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ditel\Downloads\"/>
    </mc:Choice>
  </mc:AlternateContent>
  <xr:revisionPtr revIDLastSave="0" documentId="8_{D50512FB-D8AB-4E3B-B676-BC244245A8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List1!$A$6:$D$162</definedName>
  </definedNames>
  <calcPr calcId="191029"/>
</workbook>
</file>

<file path=xl/calcChain.xml><?xml version="1.0" encoding="utf-8"?>
<calcChain xmlns="http://schemas.openxmlformats.org/spreadsheetml/2006/main">
  <c r="C161" i="1" l="1"/>
  <c r="D162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7" i="1"/>
  <c r="D161" i="1" l="1"/>
</calcChain>
</file>

<file path=xl/sharedStrings.xml><?xml version="1.0" encoding="utf-8"?>
<sst xmlns="http://schemas.openxmlformats.org/spreadsheetml/2006/main" count="475" uniqueCount="321">
  <si>
    <t>Objednací číslo</t>
  </si>
  <si>
    <t>Popis</t>
  </si>
  <si>
    <t>EAN</t>
  </si>
  <si>
    <t>Jednotka</t>
  </si>
  <si>
    <t>Ceníková cena bez DPH</t>
  </si>
  <si>
    <t>F3/89</t>
  </si>
  <si>
    <t>sada</t>
  </si>
  <si>
    <t>F3/2961</t>
  </si>
  <si>
    <t>SADA těsnění 15x8x2 převlečných matic 3/8 pryž EPDM 10ks užitková voda</t>
  </si>
  <si>
    <t>F3/90</t>
  </si>
  <si>
    <t>SADA těsnění 15x8x2 převlečných matic 3/8  pryž EPDM E628 10ks pitná voda</t>
  </si>
  <si>
    <t>F3/2962</t>
  </si>
  <si>
    <t>SADA těsnění 18x12x2 do převlečných matic 1/2 pryž EPDM 10ks užitková voda</t>
  </si>
  <si>
    <t>SADA těsnění 18x12x2 do převlečných matic 1/2  pryž EPDM E628 10ks pitná voda</t>
  </si>
  <si>
    <t>F3/4660</t>
  </si>
  <si>
    <t>SADA těsnění 18,5x9,6x2 do převlečných  matic 1/2  EPDM 10ks užitková voda</t>
  </si>
  <si>
    <t>F3/4661</t>
  </si>
  <si>
    <t>SADA těsnění 18,5x9,6x2 do převlečných matic EPDM E628 10ks pitná voda</t>
  </si>
  <si>
    <t>F2/86B</t>
  </si>
  <si>
    <t>F2/2963</t>
  </si>
  <si>
    <t>SADA těsnění 24x15x2  do převl matic 3/4 pryž EPDM 7ks užitková voda</t>
  </si>
  <si>
    <t>SADA těsnění 24x15x2  do převl matic 3/4 pryž EPDM E628 7ks pitná voda</t>
  </si>
  <si>
    <t>F2/4639</t>
  </si>
  <si>
    <t>SADA těsnění  24x15x3 do převl matic 3/4  EPDM 7ks užitková voda</t>
  </si>
  <si>
    <t>F2/4530</t>
  </si>
  <si>
    <t>SADA těsnění  24x15x3 do převl matic 3/4  EPDM E628 5ks pitná voda</t>
  </si>
  <si>
    <t>F3/3381</t>
  </si>
  <si>
    <t>SADA těsnění  připojovací hadičky 3/8 x M10 stojánkových baterií 6ks pitná voda</t>
  </si>
  <si>
    <t>F3/3382</t>
  </si>
  <si>
    <t>SADA  těsnění připojovací hadičky 3/8 x M8 stoj.baterií 4ks pitná voda</t>
  </si>
  <si>
    <t>F3/3384</t>
  </si>
  <si>
    <t>SADA těsnění připojovací hadičky 3/8 x 1/2  6ks pitná voda</t>
  </si>
  <si>
    <t>F3/670</t>
  </si>
  <si>
    <t>SADA těsnění  s nerez sítkem 3/8  vypouklé 14,5x8,5x2,5 2ks pitná voda</t>
  </si>
  <si>
    <t>F3/2187</t>
  </si>
  <si>
    <t>SADA těsnění s nerez sítkem 1/2   vypouklé pryž EPDM 2ks pitná voda</t>
  </si>
  <si>
    <t>F3/2189</t>
  </si>
  <si>
    <t>SADA těsnění s nerez sítkem 3/4  vypouklé pryž EPDM 2ks pitná voda</t>
  </si>
  <si>
    <t>F3/321A</t>
  </si>
  <si>
    <t>SADA těsnění s nerez sítkem 1"    ploché 30x20x3  2ks EPDM pitná voda</t>
  </si>
  <si>
    <t>F2/83</t>
  </si>
  <si>
    <t>SADA těsnění do hadic pračka myčka EPDM E628  7ks pitná voda</t>
  </si>
  <si>
    <t>F1/78</t>
  </si>
  <si>
    <t>SADA těsnění 24x16x2 do hadicových spojek DN13 pryž SBR 7ks užitková voda</t>
  </si>
  <si>
    <t>F1/79</t>
  </si>
  <si>
    <t>SADA těsnění 30x20x2 do hadicových spojek DN20 pryž SBR 6ks užitková voda</t>
  </si>
  <si>
    <t>F1/80</t>
  </si>
  <si>
    <t>SADA těsnění 39x27x2 do hadicových spojek DN25 pryž SBR 5ks užitková voda</t>
  </si>
  <si>
    <t>F1/81</t>
  </si>
  <si>
    <t>SADA těsnění 44x36x2 do hadicových spojek DN32 pryž SBR 5ks užitková voda</t>
  </si>
  <si>
    <t>F3/5418</t>
  </si>
  <si>
    <t>SADA těsnění 30x20x3 do 1" převlečné matice EPDM E628 5ks pitná voda</t>
  </si>
  <si>
    <t>F3/5419</t>
  </si>
  <si>
    <t>SADA těsnění 30x23x3 do 1" převlečné matice EPDM E628 5ks pitná voda</t>
  </si>
  <si>
    <t>F3/5420</t>
  </si>
  <si>
    <t>SADA těsnění 39x30x3 do 5/4" převlečné matice EPDM E628 5ks pitná voda</t>
  </si>
  <si>
    <t>F3/5421</t>
  </si>
  <si>
    <t>SADA těsnění 45x34x3 do 6/4" převlečné matice EPDM E628 5ks pitná voda</t>
  </si>
  <si>
    <t>F3/5422</t>
  </si>
  <si>
    <t>SADA těsnění 56x42x3 do 2" převlečné matice EPDM E628 5ks pitná voda</t>
  </si>
  <si>
    <t>Ch1/119D</t>
  </si>
  <si>
    <t>SADA 3/8" 27x19x2 voda holandské šroubení pryž EPDM E628 atest 10ks pitná voda</t>
  </si>
  <si>
    <t>Ch1/126</t>
  </si>
  <si>
    <t>SADA 1/2" 34x24x2 voda holandské šroubení pryž EPDM E628 atest 10ks pitná voda</t>
  </si>
  <si>
    <t>Ch1/127</t>
  </si>
  <si>
    <t>SADA 3/4" 38x24x2 voda holandské šroubení  pryž EPDM E628 10ks atest pitná voda</t>
  </si>
  <si>
    <t>Ch1/128</t>
  </si>
  <si>
    <t>SADA 1" 44x34x2 voda holandské šroubení pryž EPDM E628 10ks atest pitná voda</t>
  </si>
  <si>
    <t>SADA 5/4" 56x44x2 voda holandské šroubení pryž EPDM E628 10ks atest pitná voda</t>
  </si>
  <si>
    <t>SADA 6/4" 62x47x2 voda holandské šroubení pryž EPDM E628 10ks atest pitná voda</t>
  </si>
  <si>
    <t>Ch2/2546</t>
  </si>
  <si>
    <t>SADA 3/8" 18,5x9,6x3 ventil topení pryžEPDM 10 ks užitková voda</t>
  </si>
  <si>
    <t>Ch2/133E</t>
  </si>
  <si>
    <t>SADA 3/8"  20x10x3  ventil  topení pryž EPDM 10ks užitková voda</t>
  </si>
  <si>
    <t>SADA 1/2" 24x15x3   ventil  topení pryž EPDM 10ks užitková voda</t>
  </si>
  <si>
    <t>Ch2/134E</t>
  </si>
  <si>
    <t>Ch1/129</t>
  </si>
  <si>
    <t>Ch1/130</t>
  </si>
  <si>
    <t>Ch2/132E</t>
  </si>
  <si>
    <t>SADA 3/4" 30x20x3   ventil  topení pryž EPDM 10ks užitková voda</t>
  </si>
  <si>
    <t>Ch2/135E</t>
  </si>
  <si>
    <t>SADA 1"     38x24x3   ventil  topení  pryž EPDM 10ks užtková voda</t>
  </si>
  <si>
    <t>Ch2/5428</t>
  </si>
  <si>
    <t>SADA 5/4"  44x30x3  ventil  topení pryž EPDM  10ks užitková voda</t>
  </si>
  <si>
    <t>Ch2/136F</t>
  </si>
  <si>
    <t>SADA 5/4"  49x34x3  ventil  topení pryž EPDM  10ks užitková voda</t>
  </si>
  <si>
    <t>Ch2/5429</t>
  </si>
  <si>
    <t>SADA 6/4"  53x37x3  ventil  topení pryž EPDM  10ks užitková voda</t>
  </si>
  <si>
    <t>J2/160</t>
  </si>
  <si>
    <t>SADA do propanbutanových vařičů 8ks fíbr,pryž</t>
  </si>
  <si>
    <t>J2/3329</t>
  </si>
  <si>
    <t>SADA těsnění regulátoru plynu 7ks NBR pryž</t>
  </si>
  <si>
    <t>K8/4918</t>
  </si>
  <si>
    <t>SADA těsnění ploché připojení plynoměrů NBR 38x30x3 10ks</t>
  </si>
  <si>
    <t>K8/408BAL</t>
  </si>
  <si>
    <t>SADA 16x4 DUOMIX O kr 4ks  NBR pryž</t>
  </si>
  <si>
    <t>L2/410</t>
  </si>
  <si>
    <t>SADA 11x2,5 O kroužky do rychlospojek  pryž NBR 3ks</t>
  </si>
  <si>
    <t>I4/152B</t>
  </si>
  <si>
    <t>SADA 1/2" na šroubení mosazných ventilů K294T 2ks</t>
  </si>
  <si>
    <t>I4/1452C</t>
  </si>
  <si>
    <t>SADA 3/4" na šroubení mosazných ventilů K294T 2ks</t>
  </si>
  <si>
    <t>I4/1452D</t>
  </si>
  <si>
    <t>SADA 1"     na šroubení mosazných ventilů K294T 2ks</t>
  </si>
  <si>
    <t>I4/152E</t>
  </si>
  <si>
    <t>SADA 5/4" na šroubení mosazných ventilů K294T 2ks</t>
  </si>
  <si>
    <t>G1/93B</t>
  </si>
  <si>
    <t>SADA membrána rovná wc T2431 70x30x3  1ks SAM Holding</t>
  </si>
  <si>
    <t>G1/94B</t>
  </si>
  <si>
    <t>SADA membrána osazená T2447 70x26 1ks SAM Holding</t>
  </si>
  <si>
    <t>R/1489</t>
  </si>
  <si>
    <t>SADA  vypouštěcího zařízení ROCA 1ks</t>
  </si>
  <si>
    <t>V1/274B</t>
  </si>
  <si>
    <t>SADA těsnění vyp ventilu CH01 1ks ALCAPLAST</t>
  </si>
  <si>
    <t>R/4493BAL</t>
  </si>
  <si>
    <t>SADA membrána WC 71x43x3 JIKA,Cersanit Siamp</t>
  </si>
  <si>
    <t>F3/89K</t>
  </si>
  <si>
    <t>SADA těsnění 15x8x2 převlečných matic 3/8" Bezazbest 5ks</t>
  </si>
  <si>
    <t>F3/90K</t>
  </si>
  <si>
    <t>SADA těsnění 18x12x2  převlečných matic 1/2 Bezazbest 5ks</t>
  </si>
  <si>
    <t>F3/4642</t>
  </si>
  <si>
    <t>SADA těsnění 18,5x9,6x2 do převlečných matic 1/2 Bezazbest  5ks</t>
  </si>
  <si>
    <t>F2/86K</t>
  </si>
  <si>
    <t>SADA těsnění 24x15x2 převlečný matic 3/4 Bezazbest 5ks</t>
  </si>
  <si>
    <t>F3/5423</t>
  </si>
  <si>
    <t>SADA těsnění 30x20x2 do 1" převlečné matice TEMAFAST 5ks</t>
  </si>
  <si>
    <t>F3/5424</t>
  </si>
  <si>
    <t>SADA těsnění 30x23x2 do 1" převlečné  matice TEMAFAST 5ks</t>
  </si>
  <si>
    <t>F3/5425</t>
  </si>
  <si>
    <t>SADA těsnění 39x30x2 do 5/4" převlečné matice TEMAFAST 5ks</t>
  </si>
  <si>
    <t>F3/5426</t>
  </si>
  <si>
    <t>SADA těsnění 45x34x2 do 6/4" převlečné matice TEMAFAST 5ks</t>
  </si>
  <si>
    <t>F3/5427</t>
  </si>
  <si>
    <t>SADA těsnění 56x42x2 do 2" převlečné matice TEMAFAST 5ks</t>
  </si>
  <si>
    <t>Ch1/119E</t>
  </si>
  <si>
    <t>SADA 3/8" 27x19x2 voda holandské šroubení bezazbest TEMAFAST 5ks</t>
  </si>
  <si>
    <t>Ch1/126K</t>
  </si>
  <si>
    <t>SADA 1/2" 34x24x2 voda holandské šroubení bezazbest TEMAFAST 5ks</t>
  </si>
  <si>
    <t>Ch1/127K</t>
  </si>
  <si>
    <t>SADA 3/4" 38x24x2 voda holandské šroubení bezazbest TEMAFAST 5ks</t>
  </si>
  <si>
    <t>Ch1/128K</t>
  </si>
  <si>
    <t>SADA 1"     44x34x2 voda holandské šroubení bezazbest TEMAFAST 5ks</t>
  </si>
  <si>
    <t>Ch1/129K</t>
  </si>
  <si>
    <t>SADA 5/4" 56x44x2 voda holandské šroubení bezazbest TEMAFAST 5ks</t>
  </si>
  <si>
    <t>Ch1/130K</t>
  </si>
  <si>
    <t>SADA 6/4" 62x47x2 voda holandské šroubení bezazbest TEMAFAST 5ks</t>
  </si>
  <si>
    <t>Ch/2289</t>
  </si>
  <si>
    <t>Ch2/132</t>
  </si>
  <si>
    <t>SADA topení 3/8" bezazbest 18,5x9,6x2  TEMAFAST 10ks</t>
  </si>
  <si>
    <t>SADA topení 3/8" bezazbest 20x10x2  TEMAFAST 10ks</t>
  </si>
  <si>
    <t>Ch2/133</t>
  </si>
  <si>
    <t>Ch2/134</t>
  </si>
  <si>
    <t>SADA topení 3/4" bezazbest 30x20x2  TEMAFAST 10ks</t>
  </si>
  <si>
    <t>SADA topení 1/2" bezazbest 24x15x2  TEMAFAST 10ks</t>
  </si>
  <si>
    <t>Ch2/135</t>
  </si>
  <si>
    <t>SADA topení 1"     bezazbest 38x24x2   TEMAFAST 10ks</t>
  </si>
  <si>
    <t>Ch2/5430</t>
  </si>
  <si>
    <t>SADA topení 5/4" bezazbest 44x30x2   TEMAFAST   5ks</t>
  </si>
  <si>
    <t>Ch2/136D</t>
  </si>
  <si>
    <t>SADA topení 5/4" bezazbest 49x34x2   TEMAFAST   5ks</t>
  </si>
  <si>
    <t>F3/89N</t>
  </si>
  <si>
    <t>F3/90N</t>
  </si>
  <si>
    <t>F3/4640</t>
  </si>
  <si>
    <t>SADA těsnění 18,5x9,6x2 převlečných matic 1/2 MULTIFLEX 10ks studená pitná voda</t>
  </si>
  <si>
    <t>SADA těsnění 15x8x2 do převlečný matic 3/8 MULTIFLEX 10ks studená pitná voda</t>
  </si>
  <si>
    <t>SADA těsnění 18,5x12x2 převlečný matic 1/2 MULTIFLEX 10ks studená pitná voda</t>
  </si>
  <si>
    <t>F2/86N</t>
  </si>
  <si>
    <t>F2/4532</t>
  </si>
  <si>
    <t>F3/5431</t>
  </si>
  <si>
    <t>SADA těsnění 24x15x2  do  převlečných matic 3/4 MULTIFLEX 7ks studená pitná voda</t>
  </si>
  <si>
    <t>SADA těsnění 24x15x3  do  převlečných matic 3/4 MULTIFLEX 7ks studená pitná voda</t>
  </si>
  <si>
    <t>SADA těsnění 30x20x2  do převlečný matic 1"  MULTIFLEX 5ks studená pitná voda</t>
  </si>
  <si>
    <t>F3/5432</t>
  </si>
  <si>
    <t>SADA těsnění 30x23x2  do převlečný matic 1"  MULTIFLEX 5ks studená pitná voda</t>
  </si>
  <si>
    <t>F3/5433</t>
  </si>
  <si>
    <t>SADA těsnění 39x30x2  do převlečný matic 5/4" MULTIFLEX 5ks studená pitná voda</t>
  </si>
  <si>
    <t>F3/5438</t>
  </si>
  <si>
    <t>F3/5439</t>
  </si>
  <si>
    <t>SADA těsnění 30x20x3  do převlečný matic 1"     MULTIFLEX 5ks studená pitná voda</t>
  </si>
  <si>
    <t>SADA těsnění 30x23x3  do převlečný matic 1"     MULTIFLEX 5ks studená pitná voda</t>
  </si>
  <si>
    <t>F3/5440</t>
  </si>
  <si>
    <t>SADA těsnění 39x30x3  do převlečný matic 5/4" MULTIFLEX 5ks studená pitná voda</t>
  </si>
  <si>
    <t>F3/5434</t>
  </si>
  <si>
    <t>SADA těsnění 45x34x2  do převlečný matic 6/4" MULTIFLEX 5ks studená pitná voda</t>
  </si>
  <si>
    <t>SADA těsnění 56x42x2  do převlečný matic 2"     MULTIFLEX 5ks studená pitná voda</t>
  </si>
  <si>
    <t>F3/5435</t>
  </si>
  <si>
    <t>F3/5436</t>
  </si>
  <si>
    <t>SADA těsnění 72x51x2  do převlečný matic 2" 1/2" MULTIFLEX 2ks studená pitná voda</t>
  </si>
  <si>
    <t>F1/78N</t>
  </si>
  <si>
    <t>SADA těsnění 24x16x2 do hadicových spojek DN13 Multiflex 7ks studená pitná voda</t>
  </si>
  <si>
    <t>F1/79N</t>
  </si>
  <si>
    <t>SADA těsnění 30x20x2 do hadicových spojek DN20 Multiflex 6ks studená pitná voda</t>
  </si>
  <si>
    <t>F1/80N</t>
  </si>
  <si>
    <t>SADA těsnění 39x27x2 do hadicových spojek DN25 Multiflex 5ks studená pitná voda</t>
  </si>
  <si>
    <t>F1/81N</t>
  </si>
  <si>
    <t>SADA těsnění 44x36x2 do hadicových spojek DN32 Multiflex 5ks studená pitná voda</t>
  </si>
  <si>
    <t>F2/83N</t>
  </si>
  <si>
    <t>SADA těsnění 23,5x13x2,5 pračka myčka Multiflex  7ks studená pitná voda</t>
  </si>
  <si>
    <t>F3/1225BAL</t>
  </si>
  <si>
    <t>SADA těsnění spořící  21x3,5x1 do perlátorů 2ks studená pitná voda</t>
  </si>
  <si>
    <t>F3/5437</t>
  </si>
  <si>
    <t>SADA těsnění spořící 19,5x3,x1 do sprchy multiflex 2ks studená pitná voda</t>
  </si>
  <si>
    <t>F/1474</t>
  </si>
  <si>
    <t>SADA těsnění se sítkem 3/8" 2 ks  15,5x9 plast pitná voda</t>
  </si>
  <si>
    <t>F3/2964</t>
  </si>
  <si>
    <t>SADA těsnění 3/8 15x8x2 do převlečné matice  Silikon 5ks pitná voda</t>
  </si>
  <si>
    <t>F3/2965</t>
  </si>
  <si>
    <t>SADA těsnění 1/2 18x12x2 do převlečné matice  Silikon 5ks pitná voda</t>
  </si>
  <si>
    <t>F3/4643</t>
  </si>
  <si>
    <t>SADA těsnění 1/2 18,5x9,6x2 do převlečné matice  Silikon 5ks pitná voda</t>
  </si>
  <si>
    <t>F2/2966</t>
  </si>
  <si>
    <t>SADA těsnění 3/4 24x15x2 do převlečné matice  Silikon 5ks pitná voda</t>
  </si>
  <si>
    <t>F2/4644</t>
  </si>
  <si>
    <t>F3/5441</t>
  </si>
  <si>
    <t>SADA těsnění 3/4 24x15x3 do převlečné matice  Silikon  5ks pitná voda</t>
  </si>
  <si>
    <t>SADA těsnění 1"   30x20x2 do převlečné matice  Silikon 5ks pitná voda</t>
  </si>
  <si>
    <t>F3/5442</t>
  </si>
  <si>
    <t>SADA těsnění 1"  30x23x2 do převlečné matice  Silikon 5ks pitná voda</t>
  </si>
  <si>
    <t>F3/5446</t>
  </si>
  <si>
    <t>SADA těsnění 1"  30x20x3 do převlečné matice  Silikon 5ks pitná voda</t>
  </si>
  <si>
    <t>F3/5443</t>
  </si>
  <si>
    <t>SADA těsnění 5/4" 39x30x2 do převlečné matice  Silikon 5ks pitná voda</t>
  </si>
  <si>
    <t>F3/5444</t>
  </si>
  <si>
    <t>SADA těsnění 6/4" 45x34x2 do převlečné matice  Silikon 5ks pitná voda</t>
  </si>
  <si>
    <t>F3/5445</t>
  </si>
  <si>
    <t>SADA těsnění 2" 56x42x2 do převlečné matice  Silikon 5ks pitná voda</t>
  </si>
  <si>
    <t>F3/2967</t>
  </si>
  <si>
    <t>SADA těsnění 3/8  15x8x2 do převlečných matic  Teflon 3ks solární rozvody</t>
  </si>
  <si>
    <t>F3/5447</t>
  </si>
  <si>
    <t>SADA těsnění 1/2  18,5x9,6x2 do převlečných matic  Teflon 3ks solární rozvody</t>
  </si>
  <si>
    <t>F3/2969</t>
  </si>
  <si>
    <t>SADA těsnění 3/4  24x15x2 do převlečných matic  Teflon 3ks solární rozvody</t>
  </si>
  <si>
    <t>F3/5448</t>
  </si>
  <si>
    <t>SADA těsnění 1"     30x20x2 do převlečných matic  Teflon 3ks solární rozvody</t>
  </si>
  <si>
    <t>F3/5449</t>
  </si>
  <si>
    <t>SADA těsnění 5/4" 39x30x2 do převlečných matic  Teflon 3ks solární rozvody</t>
  </si>
  <si>
    <t>F3/5450</t>
  </si>
  <si>
    <t>SADA těsnění 6/4" 39x30x2 do převlečných matic  Teflon 3ks solární rozvody</t>
  </si>
  <si>
    <t>F3/5451</t>
  </si>
  <si>
    <t>SADA těsnění 2"     56x42x2 do převlečných matic  Teflon 3ks solární rozvody</t>
  </si>
  <si>
    <t>F3/5452</t>
  </si>
  <si>
    <t>SADA těsnění 11x5,5x2 převlečných matic 1/4 Bezazbest 5ks do tlakového spínače</t>
  </si>
  <si>
    <t>T2/262</t>
  </si>
  <si>
    <t>T2/262A</t>
  </si>
  <si>
    <t>T2/267</t>
  </si>
  <si>
    <t>SADA těsnění  O kroužky NBR pryž   20ks MIX</t>
  </si>
  <si>
    <t>SADA těsnění VODO na nejrůznější použití pryž 37ks  MIX</t>
  </si>
  <si>
    <t>T2/4908</t>
  </si>
  <si>
    <t>T2/265</t>
  </si>
  <si>
    <t>SADA těsnění  bezazbest 20ks  MIX</t>
  </si>
  <si>
    <t>SADA plastových kroužků  MULTIFLEX G80 15ks MIX</t>
  </si>
  <si>
    <t>SADA těsnění na nejrůz. použití pro kutily  AL hlinik 30ks MIX</t>
  </si>
  <si>
    <t>T2/266</t>
  </si>
  <si>
    <t>SADA těsnění na nejrůz. použití pro kutily CU měď 25ks MIX</t>
  </si>
  <si>
    <t>A1/273Cbal</t>
  </si>
  <si>
    <t>SADA komplet šroub k upevnění WC nádrže k míse nerez 2ks</t>
  </si>
  <si>
    <t>B2/15bal</t>
  </si>
  <si>
    <t>SADA zátka 1/1/4 umyvadlová pryž ČERNÁ</t>
  </si>
  <si>
    <t>B2/16bal</t>
  </si>
  <si>
    <t>SADA zátka 1/1/2 dřezová pryž ČERNÁ</t>
  </si>
  <si>
    <t>B2/17bal</t>
  </si>
  <si>
    <t>SADA zátka pr 46 vanová pryž ČERNÁ</t>
  </si>
  <si>
    <t>B2/17Jbal</t>
  </si>
  <si>
    <t>SADA zátka umyvadlová   38 N pryž černá italské výlevky</t>
  </si>
  <si>
    <t>B2/17ibal</t>
  </si>
  <si>
    <t>SADA zátka dřez, umyvadlo 46,5 NN pryž černá italské výl</t>
  </si>
  <si>
    <t>B2/527bal</t>
  </si>
  <si>
    <t>SADA zátka pryžová pr. 51 NNN  pro italské výlevky černá</t>
  </si>
  <si>
    <t>B2/4086</t>
  </si>
  <si>
    <t>SADA zátka univerzální pr 32,5x60mm</t>
  </si>
  <si>
    <t>E/1457bal</t>
  </si>
  <si>
    <t>E/5453</t>
  </si>
  <si>
    <t>SADA  manžeta do pisoáru bílá 40x10 pryž bílá</t>
  </si>
  <si>
    <t>SADA  redukce pisoaru 30x10 1ks bílá pryž</t>
  </si>
  <si>
    <t>E/5454</t>
  </si>
  <si>
    <t>SADA manžeta připojení přepadu bojleru pro1/2 hadici 30-17</t>
  </si>
  <si>
    <t>E/5455</t>
  </si>
  <si>
    <t>SADA manžeta připojení přepadu bojleru pro1/2 hadici 40-17</t>
  </si>
  <si>
    <t>E4/5456</t>
  </si>
  <si>
    <t>SADA redukce sifonové odpadní trubky DN50/DN40 pryž bílá</t>
  </si>
  <si>
    <t>E/5457</t>
  </si>
  <si>
    <t>SADA redukce do 40 hrdla HT 40-32 bílá pryž</t>
  </si>
  <si>
    <t>E/5458</t>
  </si>
  <si>
    <t>SADA redukce do 50 hrdla HT 50-40 bílá pryž</t>
  </si>
  <si>
    <t>E/5459</t>
  </si>
  <si>
    <t>SADA redukce do 50 hrdla HT 50-32 bílá pryž</t>
  </si>
  <si>
    <t>E/5460</t>
  </si>
  <si>
    <t>SADA redukce do 63 hrdla  63-40 bílá pryž</t>
  </si>
  <si>
    <t>E/5461</t>
  </si>
  <si>
    <t>SADA redukce do 63 hrdla  63-50 bílá pryž</t>
  </si>
  <si>
    <t>E/5462</t>
  </si>
  <si>
    <t>SADA redukce DN 70-63 z HT na PVC černá pryž</t>
  </si>
  <si>
    <t>E/5463</t>
  </si>
  <si>
    <t>SADA redukce do 40 trubky 40-32 bílá pryž</t>
  </si>
  <si>
    <t>E/5464</t>
  </si>
  <si>
    <t>SADA redukce do 50 trubky 50-40 bílá pryž</t>
  </si>
  <si>
    <t>E/5465</t>
  </si>
  <si>
    <t>SADA redukce do 50 trubky 50-32 bílá pryž</t>
  </si>
  <si>
    <t>E/5466</t>
  </si>
  <si>
    <t>SADA redukce do 60 trubky 60-32 bílá pryž</t>
  </si>
  <si>
    <t>E/5467</t>
  </si>
  <si>
    <t>SADA redukce do 60 trubky 60-40 bílá pryž</t>
  </si>
  <si>
    <t>E/5468</t>
  </si>
  <si>
    <t>SADA redukce do 60 trubky 60-50 bílá pryž</t>
  </si>
  <si>
    <t>E/5477</t>
  </si>
  <si>
    <t>SADA manžeta do WC 60x32 bílá</t>
  </si>
  <si>
    <t>E/5476</t>
  </si>
  <si>
    <t xml:space="preserve">SADA manžeta do WC 60x32 bílá </t>
  </si>
  <si>
    <t>E/5478</t>
  </si>
  <si>
    <t>E/5479</t>
  </si>
  <si>
    <t>SADA manžeta do WC 60x40 bílá</t>
  </si>
  <si>
    <t>E/5480</t>
  </si>
  <si>
    <t>SADA manžeta do WC 60x48 UNITAS staré typy  bílá</t>
  </si>
  <si>
    <t>platný od 01.01.2026 do vydání nového ceníku</t>
  </si>
  <si>
    <t>VAŠE CENA BEZ DPH</t>
  </si>
  <si>
    <t>Výše slevy v %:</t>
  </si>
  <si>
    <t>Cena celkem bez DPH za panel osazený po 1 balení</t>
  </si>
  <si>
    <t>Standardně dodáváme panel osazený po 5-ti vrstvách.</t>
  </si>
  <si>
    <t>Panel je ZDARMA!   Lze objednat osazený od 2ks vrstev.</t>
  </si>
  <si>
    <t>CENÍK produktů panel pro profesionální instalace 74x150cm TĚSNĚNÍ NÝVLT s. r. o.</t>
  </si>
  <si>
    <t>cena celkem za maximální osazení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</si>
</sst>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_-* #,##0\ [$Kč-405]_-;\-* #,##0\ [$Kč-405]_-;_-* &quot;-&quot;\ [$Kč-405]_-;_-@_-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2"/>
      <name val="Helvetica"/>
      <family val="2"/>
    </font>
    <font>
      <b/>
      <sz val="9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11"/>
      <color rgb="FFC00000"/>
      <name val="Calibri"/>
      <family val="2"/>
      <charset val="238"/>
      <scheme val="minor"/>
    </font>
    <font>
      <sz val="11"/>
      <color rgb="FF004F8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5D3FF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3" fillId="0" borderId="0" applyNumberFormat="0"/>
    <xf numFmtId="9" fontId="1" fillId="0" borderId="0" applyFont="0" applyFill="0" applyBorder="0" applyAlignment="0" applyProtection="0"/>
  </cellStyleXfs>
  <cellXfs count="19">
    <xf numFmtId="0" fontId="0" fillId="0" borderId="0" xfId="0"/>
    <xf numFmtId="1" fontId="0" fillId="0" borderId="0" xfId="0" applyNumberFormat="1"/>
    <xf numFmtId="0" fontId="7" fillId="0" borderId="0" xfId="0" applyFont="1"/>
    <xf numFmtId="0" fontId="8" fillId="0" borderId="0" xfId="0" applyFont="1"/>
    <xf numFmtId="0" fontId="0" fillId="2" borderId="0" xfId="0" applyFill="1"/>
    <xf numFmtId="1" fontId="0" fillId="0" borderId="0" xfId="0" applyNumberFormat="1" applyAlignment="1">
      <alignment horizontal="center"/>
    </xf>
    <xf numFmtId="2" fontId="0" fillId="0" borderId="0" xfId="0" applyNumberFormat="1"/>
    <xf numFmtId="2" fontId="0" fillId="2" borderId="0" xfId="0" applyNumberFormat="1" applyFill="1"/>
    <xf numFmtId="2" fontId="10" fillId="0" borderId="0" xfId="0" applyNumberFormat="1" applyFont="1"/>
    <xf numFmtId="2" fontId="11" fillId="0" borderId="0" xfId="0" applyNumberFormat="1" applyFont="1"/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left"/>
    </xf>
    <xf numFmtId="49" fontId="6" fillId="3" borderId="1" xfId="10" applyNumberFormat="1" applyFont="1" applyFill="1" applyBorder="1" applyAlignment="1">
      <alignment horizontal="center" vertical="center" wrapText="1"/>
    </xf>
    <xf numFmtId="0" fontId="6" fillId="3" borderId="1" xfId="10" applyFont="1" applyFill="1" applyBorder="1" applyAlignment="1">
      <alignment horizontal="center" vertical="center" wrapText="1"/>
    </xf>
    <xf numFmtId="165" fontId="6" fillId="3" borderId="1" xfId="10" applyNumberFormat="1" applyFont="1" applyFill="1" applyBorder="1" applyAlignment="1">
      <alignment horizontal="center" vertical="center" wrapText="1"/>
    </xf>
    <xf numFmtId="1" fontId="4" fillId="3" borderId="3" xfId="10" applyNumberFormat="1" applyFont="1" applyFill="1" applyBorder="1" applyAlignment="1">
      <alignment horizontal="center" vertical="center" wrapText="1"/>
    </xf>
    <xf numFmtId="165" fontId="9" fillId="3" borderId="2" xfId="10" applyNumberFormat="1" applyFont="1" applyFill="1" applyBorder="1" applyAlignment="1">
      <alignment horizontal="center" vertical="center" wrapText="1"/>
    </xf>
  </cellXfs>
  <cellStyles count="13">
    <cellStyle name="Comma 2" xfId="2" xr:uid="{00000000-0005-0000-0000-000000000000}"/>
    <cellStyle name="Comma 2 2" xfId="3" xr:uid="{00000000-0005-0000-0000-000001000000}"/>
    <cellStyle name="Normal 2" xfId="4" xr:uid="{00000000-0005-0000-0000-000002000000}"/>
    <cellStyle name="Normal 2 2" xfId="5" xr:uid="{00000000-0005-0000-0000-000003000000}"/>
    <cellStyle name="Normal 2_Ceník 2012 - Interní!!!" xfId="6" xr:uid="{00000000-0005-0000-0000-000004000000}"/>
    <cellStyle name="Normal 3" xfId="7" xr:uid="{00000000-0005-0000-0000-000005000000}"/>
    <cellStyle name="Normal 4" xfId="8" xr:uid="{00000000-0005-0000-0000-000006000000}"/>
    <cellStyle name="Normal_Book1" xfId="9" xr:uid="{00000000-0005-0000-0000-000007000000}"/>
    <cellStyle name="Normal_PLNY99" xfId="10" xr:uid="{00000000-0005-0000-0000-000009000000}"/>
    <cellStyle name="Normální" xfId="0" builtinId="0"/>
    <cellStyle name="Normální 2" xfId="1" xr:uid="{00000000-0005-0000-0000-00000B000000}"/>
    <cellStyle name="Procenta 2" xfId="12" xr:uid="{00000000-0005-0000-0000-00000C000000}"/>
    <cellStyle name="Standard_PRODUCT" xfId="11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0</xdr:row>
      <xdr:rowOff>57150</xdr:rowOff>
    </xdr:from>
    <xdr:to>
      <xdr:col>5</xdr:col>
      <xdr:colOff>981076</xdr:colOff>
      <xdr:row>4</xdr:row>
      <xdr:rowOff>161926</xdr:rowOff>
    </xdr:to>
    <xdr:pic>
      <xdr:nvPicPr>
        <xdr:cNvPr id="2" name="Obrázek 1" descr="Logo TĚSNĚNÍ NÝVLT s.r.o.">
          <a:extLst>
            <a:ext uri="{FF2B5EF4-FFF2-40B4-BE49-F238E27FC236}">
              <a16:creationId xmlns:a16="http://schemas.microsoft.com/office/drawing/2014/main" id="{3BCBC198-06BE-48C0-A414-29E8B96AC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8300" y="57150"/>
          <a:ext cx="942976" cy="9429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63"/>
  <sheetViews>
    <sheetView tabSelected="1" topLeftCell="A76" workbookViewId="0">
      <selection activeCell="H153" sqref="H153"/>
    </sheetView>
  </sheetViews>
  <sheetFormatPr defaultRowHeight="15" x14ac:dyDescent="0.25"/>
  <cols>
    <col min="1" max="1" width="18.42578125" customWidth="1"/>
    <col min="2" max="2" width="74" customWidth="1"/>
    <col min="3" max="3" width="15.5703125" customWidth="1"/>
    <col min="4" max="4" width="14.140625" customWidth="1"/>
    <col min="5" max="5" width="16.140625" customWidth="1"/>
    <col min="6" max="6" width="15.85546875" style="1" customWidth="1"/>
  </cols>
  <sheetData>
    <row r="2" spans="1:6" ht="21" x14ac:dyDescent="0.35">
      <c r="B2" s="3" t="s">
        <v>319</v>
      </c>
    </row>
    <row r="3" spans="1:6" x14ac:dyDescent="0.25">
      <c r="B3" t="s">
        <v>313</v>
      </c>
    </row>
    <row r="5" spans="1:6" x14ac:dyDescent="0.25">
      <c r="C5" s="2" t="s">
        <v>315</v>
      </c>
      <c r="D5" s="4">
        <v>0</v>
      </c>
    </row>
    <row r="6" spans="1:6" ht="39" customHeight="1" x14ac:dyDescent="0.25">
      <c r="A6" s="14" t="s">
        <v>0</v>
      </c>
      <c r="B6" s="15" t="s">
        <v>1</v>
      </c>
      <c r="C6" s="16" t="s">
        <v>4</v>
      </c>
      <c r="D6" s="18" t="s">
        <v>314</v>
      </c>
      <c r="E6" s="17" t="s">
        <v>3</v>
      </c>
      <c r="F6" s="17" t="s">
        <v>2</v>
      </c>
    </row>
    <row r="7" spans="1:6" x14ac:dyDescent="0.25">
      <c r="A7" t="s">
        <v>5</v>
      </c>
      <c r="B7" t="s">
        <v>8</v>
      </c>
      <c r="C7" s="6">
        <v>14.5</v>
      </c>
      <c r="D7" s="7">
        <f>C7*((100-$D$5)/100)</f>
        <v>14.5</v>
      </c>
      <c r="E7" t="s">
        <v>6</v>
      </c>
      <c r="F7" s="5">
        <v>8595137000891</v>
      </c>
    </row>
    <row r="8" spans="1:6" x14ac:dyDescent="0.25">
      <c r="A8" t="s">
        <v>7</v>
      </c>
      <c r="B8" t="s">
        <v>10</v>
      </c>
      <c r="C8" s="6">
        <v>16.3</v>
      </c>
      <c r="D8" s="7">
        <f t="shared" ref="D8:D71" si="0">C8*((100-$D$5)/100)</f>
        <v>16.3</v>
      </c>
      <c r="E8" t="s">
        <v>6</v>
      </c>
      <c r="F8" s="5">
        <v>8595137029618</v>
      </c>
    </row>
    <row r="9" spans="1:6" x14ac:dyDescent="0.25">
      <c r="A9" t="s">
        <v>9</v>
      </c>
      <c r="B9" t="s">
        <v>12</v>
      </c>
      <c r="C9" s="6">
        <v>15.6</v>
      </c>
      <c r="D9" s="7">
        <f t="shared" si="0"/>
        <v>15.6</v>
      </c>
      <c r="E9" t="s">
        <v>6</v>
      </c>
      <c r="F9" s="5">
        <v>8595137000907</v>
      </c>
    </row>
    <row r="10" spans="1:6" x14ac:dyDescent="0.25">
      <c r="A10" t="s">
        <v>11</v>
      </c>
      <c r="B10" t="s">
        <v>13</v>
      </c>
      <c r="C10" s="6">
        <v>19.5</v>
      </c>
      <c r="D10" s="7">
        <f t="shared" si="0"/>
        <v>19.5</v>
      </c>
      <c r="E10" t="s">
        <v>6</v>
      </c>
      <c r="F10" s="5">
        <v>8595137029628</v>
      </c>
    </row>
    <row r="11" spans="1:6" x14ac:dyDescent="0.25">
      <c r="A11" t="s">
        <v>14</v>
      </c>
      <c r="B11" t="s">
        <v>15</v>
      </c>
      <c r="C11" s="6">
        <v>15.6</v>
      </c>
      <c r="D11" s="7">
        <f t="shared" si="0"/>
        <v>15.6</v>
      </c>
      <c r="E11" t="s">
        <v>6</v>
      </c>
      <c r="F11" s="5">
        <v>8595137046608</v>
      </c>
    </row>
    <row r="12" spans="1:6" x14ac:dyDescent="0.25">
      <c r="A12" t="s">
        <v>16</v>
      </c>
      <c r="B12" t="s">
        <v>17</v>
      </c>
      <c r="C12" s="6">
        <v>19.5</v>
      </c>
      <c r="D12" s="7">
        <f t="shared" si="0"/>
        <v>19.5</v>
      </c>
      <c r="E12" t="s">
        <v>6</v>
      </c>
      <c r="F12" s="5">
        <v>8595137046615</v>
      </c>
    </row>
    <row r="13" spans="1:6" x14ac:dyDescent="0.25">
      <c r="A13" t="s">
        <v>18</v>
      </c>
      <c r="B13" t="s">
        <v>20</v>
      </c>
      <c r="C13" s="6">
        <v>13.9</v>
      </c>
      <c r="D13" s="7">
        <f t="shared" si="0"/>
        <v>13.9</v>
      </c>
      <c r="E13" t="s">
        <v>6</v>
      </c>
      <c r="F13" s="5">
        <v>8595137030867</v>
      </c>
    </row>
    <row r="14" spans="1:6" x14ac:dyDescent="0.25">
      <c r="A14" t="s">
        <v>19</v>
      </c>
      <c r="B14" t="s">
        <v>21</v>
      </c>
      <c r="C14" s="6">
        <v>17.600000000000001</v>
      </c>
      <c r="D14" s="7">
        <f t="shared" si="0"/>
        <v>17.600000000000001</v>
      </c>
      <c r="E14" t="s">
        <v>6</v>
      </c>
      <c r="F14" s="5">
        <v>8595137029632</v>
      </c>
    </row>
    <row r="15" spans="1:6" x14ac:dyDescent="0.25">
      <c r="A15" t="s">
        <v>22</v>
      </c>
      <c r="B15" t="s">
        <v>23</v>
      </c>
      <c r="C15" s="6">
        <v>16.7</v>
      </c>
      <c r="D15" s="7">
        <f t="shared" si="0"/>
        <v>16.7</v>
      </c>
      <c r="E15" t="s">
        <v>6</v>
      </c>
      <c r="F15" s="5">
        <v>8595137046394</v>
      </c>
    </row>
    <row r="16" spans="1:6" x14ac:dyDescent="0.25">
      <c r="A16" t="s">
        <v>24</v>
      </c>
      <c r="B16" t="s">
        <v>25</v>
      </c>
      <c r="C16" s="6">
        <v>23.9</v>
      </c>
      <c r="D16" s="7">
        <f t="shared" si="0"/>
        <v>23.9</v>
      </c>
      <c r="E16" t="s">
        <v>6</v>
      </c>
      <c r="F16" s="5">
        <v>8595137045304</v>
      </c>
    </row>
    <row r="17" spans="1:6" x14ac:dyDescent="0.25">
      <c r="A17" t="s">
        <v>26</v>
      </c>
      <c r="B17" t="s">
        <v>27</v>
      </c>
      <c r="C17" s="6">
        <v>9.5</v>
      </c>
      <c r="D17" s="7">
        <f t="shared" si="0"/>
        <v>9.5</v>
      </c>
      <c r="E17" t="s">
        <v>6</v>
      </c>
      <c r="F17" s="5">
        <v>8595137033813</v>
      </c>
    </row>
    <row r="18" spans="1:6" x14ac:dyDescent="0.25">
      <c r="A18" t="s">
        <v>28</v>
      </c>
      <c r="B18" t="s">
        <v>29</v>
      </c>
      <c r="C18" s="6">
        <v>8.5</v>
      </c>
      <c r="D18" s="7">
        <f t="shared" si="0"/>
        <v>8.5</v>
      </c>
      <c r="E18" t="s">
        <v>6</v>
      </c>
      <c r="F18" s="5">
        <v>8595137033820</v>
      </c>
    </row>
    <row r="19" spans="1:6" x14ac:dyDescent="0.25">
      <c r="A19" t="s">
        <v>30</v>
      </c>
      <c r="B19" t="s">
        <v>31</v>
      </c>
      <c r="C19" s="6">
        <v>9.5</v>
      </c>
      <c r="D19" s="7">
        <f t="shared" si="0"/>
        <v>9.5</v>
      </c>
      <c r="E19" t="s">
        <v>6</v>
      </c>
      <c r="F19" s="5">
        <v>8595137033844</v>
      </c>
    </row>
    <row r="20" spans="1:6" x14ac:dyDescent="0.25">
      <c r="A20" t="s">
        <v>32</v>
      </c>
      <c r="B20" t="s">
        <v>33</v>
      </c>
      <c r="C20" s="6">
        <v>15.4</v>
      </c>
      <c r="D20" s="7">
        <f t="shared" si="0"/>
        <v>15.4</v>
      </c>
      <c r="E20" t="s">
        <v>6</v>
      </c>
      <c r="F20" s="5">
        <v>8595137006701</v>
      </c>
    </row>
    <row r="21" spans="1:6" x14ac:dyDescent="0.25">
      <c r="A21" t="s">
        <v>34</v>
      </c>
      <c r="B21" t="s">
        <v>35</v>
      </c>
      <c r="C21" s="6">
        <v>19.5</v>
      </c>
      <c r="D21" s="7">
        <f t="shared" si="0"/>
        <v>19.5</v>
      </c>
      <c r="E21" t="s">
        <v>6</v>
      </c>
      <c r="F21" s="5">
        <v>8595137021872</v>
      </c>
    </row>
    <row r="22" spans="1:6" x14ac:dyDescent="0.25">
      <c r="A22" t="s">
        <v>36</v>
      </c>
      <c r="B22" t="s">
        <v>37</v>
      </c>
      <c r="C22" s="6">
        <v>22.1</v>
      </c>
      <c r="D22" s="7">
        <f t="shared" si="0"/>
        <v>22.1</v>
      </c>
      <c r="E22" t="s">
        <v>6</v>
      </c>
      <c r="F22" s="5">
        <v>8595137021896</v>
      </c>
    </row>
    <row r="23" spans="1:6" x14ac:dyDescent="0.25">
      <c r="A23" t="s">
        <v>38</v>
      </c>
      <c r="B23" t="s">
        <v>39</v>
      </c>
      <c r="C23" s="6">
        <v>17.899999999999999</v>
      </c>
      <c r="D23" s="7">
        <f t="shared" si="0"/>
        <v>17.899999999999999</v>
      </c>
      <c r="E23" t="s">
        <v>6</v>
      </c>
      <c r="F23" s="5">
        <v>8595137097228</v>
      </c>
    </row>
    <row r="24" spans="1:6" x14ac:dyDescent="0.25">
      <c r="A24" t="s">
        <v>40</v>
      </c>
      <c r="B24" t="s">
        <v>41</v>
      </c>
      <c r="C24" s="6">
        <v>16.7</v>
      </c>
      <c r="D24" s="7">
        <f t="shared" si="0"/>
        <v>16.7</v>
      </c>
      <c r="E24" t="s">
        <v>6</v>
      </c>
      <c r="F24" s="5">
        <v>8595137000839</v>
      </c>
    </row>
    <row r="25" spans="1:6" x14ac:dyDescent="0.25">
      <c r="A25" t="s">
        <v>42</v>
      </c>
      <c r="B25" t="s">
        <v>43</v>
      </c>
      <c r="C25" s="6">
        <v>12.8</v>
      </c>
      <c r="D25" s="7">
        <f t="shared" si="0"/>
        <v>12.8</v>
      </c>
      <c r="E25" t="s">
        <v>6</v>
      </c>
      <c r="F25" s="5">
        <v>8595137000785</v>
      </c>
    </row>
    <row r="26" spans="1:6" x14ac:dyDescent="0.25">
      <c r="A26" t="s">
        <v>44</v>
      </c>
      <c r="B26" t="s">
        <v>45</v>
      </c>
      <c r="C26" s="6">
        <v>13.8</v>
      </c>
      <c r="D26" s="7">
        <f t="shared" si="0"/>
        <v>13.8</v>
      </c>
      <c r="E26" t="s">
        <v>6</v>
      </c>
      <c r="F26" s="5">
        <v>8595137000792</v>
      </c>
    </row>
    <row r="27" spans="1:6" x14ac:dyDescent="0.25">
      <c r="A27" t="s">
        <v>46</v>
      </c>
      <c r="B27" t="s">
        <v>47</v>
      </c>
      <c r="C27" s="6">
        <v>13.5</v>
      </c>
      <c r="D27" s="7">
        <f t="shared" si="0"/>
        <v>13.5</v>
      </c>
      <c r="E27" t="s">
        <v>6</v>
      </c>
      <c r="F27" s="5">
        <v>8595137000808</v>
      </c>
    </row>
    <row r="28" spans="1:6" x14ac:dyDescent="0.25">
      <c r="A28" t="s">
        <v>48</v>
      </c>
      <c r="B28" t="s">
        <v>49</v>
      </c>
      <c r="C28" s="6">
        <v>15.5</v>
      </c>
      <c r="D28" s="7">
        <f t="shared" si="0"/>
        <v>15.5</v>
      </c>
      <c r="E28" t="s">
        <v>6</v>
      </c>
      <c r="F28" s="5">
        <v>8595137000815</v>
      </c>
    </row>
    <row r="29" spans="1:6" x14ac:dyDescent="0.25">
      <c r="A29" t="s">
        <v>50</v>
      </c>
      <c r="B29" t="s">
        <v>51</v>
      </c>
      <c r="C29" s="6">
        <v>20</v>
      </c>
      <c r="D29" s="7">
        <f t="shared" si="0"/>
        <v>20</v>
      </c>
      <c r="E29" t="s">
        <v>6</v>
      </c>
      <c r="F29" s="5">
        <v>8595137054184</v>
      </c>
    </row>
    <row r="30" spans="1:6" x14ac:dyDescent="0.25">
      <c r="A30" t="s">
        <v>52</v>
      </c>
      <c r="B30" t="s">
        <v>53</v>
      </c>
      <c r="C30" s="6">
        <v>20</v>
      </c>
      <c r="D30" s="7">
        <f t="shared" si="0"/>
        <v>20</v>
      </c>
      <c r="E30" t="s">
        <v>6</v>
      </c>
      <c r="F30" s="5">
        <v>8595137054191</v>
      </c>
    </row>
    <row r="31" spans="1:6" x14ac:dyDescent="0.25">
      <c r="A31" t="s">
        <v>54</v>
      </c>
      <c r="B31" t="s">
        <v>55</v>
      </c>
      <c r="C31" s="6">
        <v>28</v>
      </c>
      <c r="D31" s="7">
        <f t="shared" si="0"/>
        <v>28</v>
      </c>
      <c r="E31" t="s">
        <v>6</v>
      </c>
      <c r="F31" s="5">
        <v>8595137054207</v>
      </c>
    </row>
    <row r="32" spans="1:6" x14ac:dyDescent="0.25">
      <c r="A32" t="s">
        <v>56</v>
      </c>
      <c r="B32" t="s">
        <v>57</v>
      </c>
      <c r="C32" s="6">
        <v>35.5</v>
      </c>
      <c r="D32" s="7">
        <f t="shared" si="0"/>
        <v>35.5</v>
      </c>
      <c r="E32" t="s">
        <v>6</v>
      </c>
      <c r="F32" s="5">
        <v>8595137054214</v>
      </c>
    </row>
    <row r="33" spans="1:6" x14ac:dyDescent="0.25">
      <c r="A33" t="s">
        <v>58</v>
      </c>
      <c r="B33" t="s">
        <v>59</v>
      </c>
      <c r="C33" s="6">
        <v>54</v>
      </c>
      <c r="D33" s="7">
        <f t="shared" si="0"/>
        <v>54</v>
      </c>
      <c r="E33" t="s">
        <v>6</v>
      </c>
      <c r="F33" s="5">
        <v>8595137054221</v>
      </c>
    </row>
    <row r="34" spans="1:6" x14ac:dyDescent="0.25">
      <c r="A34" t="s">
        <v>60</v>
      </c>
      <c r="B34" t="s">
        <v>61</v>
      </c>
      <c r="C34" s="6">
        <v>26</v>
      </c>
      <c r="D34" s="7">
        <f t="shared" si="0"/>
        <v>26</v>
      </c>
      <c r="E34" t="s">
        <v>6</v>
      </c>
      <c r="F34" s="5">
        <v>8595137051190</v>
      </c>
    </row>
    <row r="35" spans="1:6" x14ac:dyDescent="0.25">
      <c r="A35" t="s">
        <v>62</v>
      </c>
      <c r="B35" t="s">
        <v>63</v>
      </c>
      <c r="C35" s="6">
        <v>31.2</v>
      </c>
      <c r="D35" s="7">
        <f t="shared" si="0"/>
        <v>31.2</v>
      </c>
      <c r="E35" t="s">
        <v>6</v>
      </c>
      <c r="F35" s="5">
        <v>8595137001263</v>
      </c>
    </row>
    <row r="36" spans="1:6" x14ac:dyDescent="0.25">
      <c r="A36" t="s">
        <v>64</v>
      </c>
      <c r="B36" t="s">
        <v>65</v>
      </c>
      <c r="C36" s="6">
        <v>33</v>
      </c>
      <c r="D36" s="7">
        <f t="shared" si="0"/>
        <v>33</v>
      </c>
      <c r="E36" t="s">
        <v>6</v>
      </c>
      <c r="F36" s="5">
        <v>8595137001270</v>
      </c>
    </row>
    <row r="37" spans="1:6" x14ac:dyDescent="0.25">
      <c r="A37" t="s">
        <v>66</v>
      </c>
      <c r="B37" t="s">
        <v>67</v>
      </c>
      <c r="C37" s="6">
        <v>40</v>
      </c>
      <c r="D37" s="7">
        <f t="shared" si="0"/>
        <v>40</v>
      </c>
      <c r="E37" t="s">
        <v>6</v>
      </c>
      <c r="F37" s="5">
        <v>8595137001287</v>
      </c>
    </row>
    <row r="38" spans="1:6" x14ac:dyDescent="0.25">
      <c r="A38" t="s">
        <v>76</v>
      </c>
      <c r="B38" t="s">
        <v>68</v>
      </c>
      <c r="C38" s="6">
        <v>54</v>
      </c>
      <c r="D38" s="7">
        <f t="shared" si="0"/>
        <v>54</v>
      </c>
      <c r="E38" t="s">
        <v>6</v>
      </c>
      <c r="F38" s="5">
        <v>8595137001294</v>
      </c>
    </row>
    <row r="39" spans="1:6" x14ac:dyDescent="0.25">
      <c r="A39" t="s">
        <v>77</v>
      </c>
      <c r="B39" t="s">
        <v>69</v>
      </c>
      <c r="C39" s="6">
        <v>76</v>
      </c>
      <c r="D39" s="7">
        <f t="shared" si="0"/>
        <v>76</v>
      </c>
      <c r="E39" t="s">
        <v>6</v>
      </c>
      <c r="F39" s="5">
        <v>8595137001300</v>
      </c>
    </row>
    <row r="40" spans="1:6" x14ac:dyDescent="0.25">
      <c r="A40" t="s">
        <v>70</v>
      </c>
      <c r="B40" t="s">
        <v>71</v>
      </c>
      <c r="C40" s="6">
        <v>17.8</v>
      </c>
      <c r="D40" s="7">
        <f t="shared" si="0"/>
        <v>17.8</v>
      </c>
      <c r="E40" t="s">
        <v>6</v>
      </c>
      <c r="F40" s="5">
        <v>8595137025467</v>
      </c>
    </row>
    <row r="41" spans="1:6" x14ac:dyDescent="0.25">
      <c r="A41" t="s">
        <v>78</v>
      </c>
      <c r="B41" t="s">
        <v>73</v>
      </c>
      <c r="C41" s="6">
        <v>18.8</v>
      </c>
      <c r="D41" s="7">
        <f t="shared" si="0"/>
        <v>18.8</v>
      </c>
      <c r="E41" t="s">
        <v>6</v>
      </c>
      <c r="F41" s="5">
        <v>8595137061328</v>
      </c>
    </row>
    <row r="42" spans="1:6" x14ac:dyDescent="0.25">
      <c r="A42" t="s">
        <v>72</v>
      </c>
      <c r="B42" t="s">
        <v>74</v>
      </c>
      <c r="C42" s="6">
        <v>20.8</v>
      </c>
      <c r="D42" s="7">
        <f t="shared" si="0"/>
        <v>20.8</v>
      </c>
      <c r="E42" t="s">
        <v>6</v>
      </c>
      <c r="F42" s="5">
        <v>8595137061335</v>
      </c>
    </row>
    <row r="43" spans="1:6" x14ac:dyDescent="0.25">
      <c r="A43" t="s">
        <v>75</v>
      </c>
      <c r="B43" t="s">
        <v>79</v>
      </c>
      <c r="C43" s="6">
        <v>22.8</v>
      </c>
      <c r="D43" s="7">
        <f t="shared" si="0"/>
        <v>22.8</v>
      </c>
      <c r="E43" t="s">
        <v>6</v>
      </c>
      <c r="F43" s="5">
        <v>8595137061342</v>
      </c>
    </row>
    <row r="44" spans="1:6" x14ac:dyDescent="0.25">
      <c r="A44" t="s">
        <v>80</v>
      </c>
      <c r="B44" t="s">
        <v>81</v>
      </c>
      <c r="C44" s="6">
        <v>25.8</v>
      </c>
      <c r="D44" s="7">
        <f t="shared" si="0"/>
        <v>25.8</v>
      </c>
      <c r="E44" t="s">
        <v>6</v>
      </c>
      <c r="F44" s="5">
        <v>8595137061359</v>
      </c>
    </row>
    <row r="45" spans="1:6" x14ac:dyDescent="0.25">
      <c r="A45" t="s">
        <v>82</v>
      </c>
      <c r="B45" t="s">
        <v>83</v>
      </c>
      <c r="C45" s="6">
        <v>27.5</v>
      </c>
      <c r="D45" s="7">
        <f t="shared" si="0"/>
        <v>27.5</v>
      </c>
      <c r="E45" t="s">
        <v>6</v>
      </c>
      <c r="F45" s="5">
        <v>8595137054283</v>
      </c>
    </row>
    <row r="46" spans="1:6" x14ac:dyDescent="0.25">
      <c r="A46" t="s">
        <v>84</v>
      </c>
      <c r="B46" t="s">
        <v>85</v>
      </c>
      <c r="C46" s="6">
        <v>28.8</v>
      </c>
      <c r="D46" s="7">
        <f t="shared" si="0"/>
        <v>28.8</v>
      </c>
      <c r="E46" t="s">
        <v>6</v>
      </c>
      <c r="F46" s="5">
        <v>8595137061366</v>
      </c>
    </row>
    <row r="47" spans="1:6" x14ac:dyDescent="0.25">
      <c r="A47" t="s">
        <v>86</v>
      </c>
      <c r="B47" t="s">
        <v>87</v>
      </c>
      <c r="C47" s="6">
        <v>32.5</v>
      </c>
      <c r="D47" s="7">
        <f t="shared" si="0"/>
        <v>32.5</v>
      </c>
      <c r="E47" t="s">
        <v>6</v>
      </c>
      <c r="F47" s="5">
        <v>8595137054290</v>
      </c>
    </row>
    <row r="48" spans="1:6" x14ac:dyDescent="0.25">
      <c r="A48" t="s">
        <v>88</v>
      </c>
      <c r="B48" t="s">
        <v>89</v>
      </c>
      <c r="C48" s="6">
        <v>12.5</v>
      </c>
      <c r="D48" s="7">
        <f t="shared" si="0"/>
        <v>12.5</v>
      </c>
      <c r="E48" t="s">
        <v>6</v>
      </c>
      <c r="F48" s="5">
        <v>8595137001607</v>
      </c>
    </row>
    <row r="49" spans="1:6" x14ac:dyDescent="0.25">
      <c r="A49" t="s">
        <v>90</v>
      </c>
      <c r="B49" t="s">
        <v>91</v>
      </c>
      <c r="C49" s="6">
        <v>9.5</v>
      </c>
      <c r="D49" s="7">
        <f t="shared" si="0"/>
        <v>9.5</v>
      </c>
      <c r="E49" t="s">
        <v>6</v>
      </c>
      <c r="F49" s="5">
        <v>8595137033295</v>
      </c>
    </row>
    <row r="50" spans="1:6" x14ac:dyDescent="0.25">
      <c r="A50" t="s">
        <v>92</v>
      </c>
      <c r="B50" t="s">
        <v>93</v>
      </c>
      <c r="C50" s="6">
        <v>35</v>
      </c>
      <c r="D50" s="7">
        <f t="shared" si="0"/>
        <v>35</v>
      </c>
      <c r="E50" t="s">
        <v>6</v>
      </c>
      <c r="F50" s="5">
        <v>8595137049180</v>
      </c>
    </row>
    <row r="51" spans="1:6" x14ac:dyDescent="0.25">
      <c r="A51" t="s">
        <v>94</v>
      </c>
      <c r="B51" t="s">
        <v>95</v>
      </c>
      <c r="C51" s="6">
        <v>22.7</v>
      </c>
      <c r="D51" s="7">
        <f t="shared" si="0"/>
        <v>22.7</v>
      </c>
      <c r="E51" t="s">
        <v>6</v>
      </c>
      <c r="F51" s="5">
        <v>8595137004080</v>
      </c>
    </row>
    <row r="52" spans="1:6" x14ac:dyDescent="0.25">
      <c r="A52" t="s">
        <v>96</v>
      </c>
      <c r="B52" t="s">
        <v>97</v>
      </c>
      <c r="C52" s="6">
        <v>9.1</v>
      </c>
      <c r="D52" s="7">
        <f t="shared" si="0"/>
        <v>9.1</v>
      </c>
      <c r="E52" t="s">
        <v>6</v>
      </c>
      <c r="F52" s="5">
        <v>8595137004103</v>
      </c>
    </row>
    <row r="53" spans="1:6" x14ac:dyDescent="0.25">
      <c r="A53" t="s">
        <v>98</v>
      </c>
      <c r="B53" t="s">
        <v>99</v>
      </c>
      <c r="C53" s="6">
        <v>10.8</v>
      </c>
      <c r="D53" s="7">
        <f t="shared" si="0"/>
        <v>10.8</v>
      </c>
      <c r="E53" t="s">
        <v>6</v>
      </c>
      <c r="F53" s="5">
        <v>8595137031529</v>
      </c>
    </row>
    <row r="54" spans="1:6" x14ac:dyDescent="0.25">
      <c r="A54" t="s">
        <v>100</v>
      </c>
      <c r="B54" t="s">
        <v>101</v>
      </c>
      <c r="C54" s="6">
        <v>13.1</v>
      </c>
      <c r="D54" s="7">
        <f t="shared" si="0"/>
        <v>13.1</v>
      </c>
      <c r="E54" t="s">
        <v>6</v>
      </c>
      <c r="F54" s="5">
        <v>8595137041528</v>
      </c>
    </row>
    <row r="55" spans="1:6" x14ac:dyDescent="0.25">
      <c r="A55" t="s">
        <v>102</v>
      </c>
      <c r="B55" t="s">
        <v>103</v>
      </c>
      <c r="C55" s="6">
        <v>14.2</v>
      </c>
      <c r="D55" s="7">
        <f t="shared" si="0"/>
        <v>14.2</v>
      </c>
      <c r="E55" t="s">
        <v>6</v>
      </c>
      <c r="F55" s="5">
        <v>8595137051527</v>
      </c>
    </row>
    <row r="56" spans="1:6" x14ac:dyDescent="0.25">
      <c r="A56" t="s">
        <v>104</v>
      </c>
      <c r="B56" t="s">
        <v>105</v>
      </c>
      <c r="C56" s="6">
        <v>15</v>
      </c>
      <c r="D56" s="7">
        <f t="shared" si="0"/>
        <v>15</v>
      </c>
      <c r="E56" t="s">
        <v>6</v>
      </c>
      <c r="F56" s="5">
        <v>8595137061526</v>
      </c>
    </row>
    <row r="57" spans="1:6" x14ac:dyDescent="0.25">
      <c r="A57" t="s">
        <v>106</v>
      </c>
      <c r="B57" t="s">
        <v>107</v>
      </c>
      <c r="C57" s="6">
        <v>9.9</v>
      </c>
      <c r="D57" s="7">
        <f t="shared" si="0"/>
        <v>9.9</v>
      </c>
      <c r="E57" t="s">
        <v>6</v>
      </c>
      <c r="F57" s="5">
        <v>8595137030935</v>
      </c>
    </row>
    <row r="58" spans="1:6" x14ac:dyDescent="0.25">
      <c r="A58" t="s">
        <v>108</v>
      </c>
      <c r="B58" t="s">
        <v>109</v>
      </c>
      <c r="C58" s="6">
        <v>13.9</v>
      </c>
      <c r="D58" s="7">
        <f t="shared" si="0"/>
        <v>13.9</v>
      </c>
      <c r="E58" t="s">
        <v>6</v>
      </c>
      <c r="F58" s="5">
        <v>8595137030942</v>
      </c>
    </row>
    <row r="59" spans="1:6" x14ac:dyDescent="0.25">
      <c r="A59" t="s">
        <v>110</v>
      </c>
      <c r="B59" t="s">
        <v>111</v>
      </c>
      <c r="C59" s="6">
        <v>9.9</v>
      </c>
      <c r="D59" s="7">
        <f t="shared" si="0"/>
        <v>9.9</v>
      </c>
      <c r="E59" t="s">
        <v>6</v>
      </c>
      <c r="F59" s="5">
        <v>8595137014898</v>
      </c>
    </row>
    <row r="60" spans="1:6" x14ac:dyDescent="0.25">
      <c r="A60" t="s">
        <v>112</v>
      </c>
      <c r="B60" t="s">
        <v>113</v>
      </c>
      <c r="C60" s="6">
        <v>9.9</v>
      </c>
      <c r="D60" s="7">
        <f t="shared" si="0"/>
        <v>9.9</v>
      </c>
      <c r="E60" t="s">
        <v>6</v>
      </c>
      <c r="F60" s="5">
        <v>8595137032748</v>
      </c>
    </row>
    <row r="61" spans="1:6" x14ac:dyDescent="0.25">
      <c r="A61" t="s">
        <v>114</v>
      </c>
      <c r="B61" t="s">
        <v>115</v>
      </c>
      <c r="C61" s="6">
        <v>20</v>
      </c>
      <c r="D61" s="7">
        <f t="shared" si="0"/>
        <v>20</v>
      </c>
      <c r="E61" t="s">
        <v>6</v>
      </c>
      <c r="F61" s="5">
        <v>8595137081456</v>
      </c>
    </row>
    <row r="62" spans="1:6" x14ac:dyDescent="0.25">
      <c r="A62" t="s">
        <v>116</v>
      </c>
      <c r="B62" t="s">
        <v>117</v>
      </c>
      <c r="C62" s="6">
        <v>8.9</v>
      </c>
      <c r="D62" s="7">
        <f t="shared" si="0"/>
        <v>8.9</v>
      </c>
      <c r="E62" t="s">
        <v>6</v>
      </c>
      <c r="F62" s="5">
        <v>8595137030898</v>
      </c>
    </row>
    <row r="63" spans="1:6" x14ac:dyDescent="0.25">
      <c r="A63" t="s">
        <v>118</v>
      </c>
      <c r="B63" t="s">
        <v>119</v>
      </c>
      <c r="C63" s="6">
        <v>9.1</v>
      </c>
      <c r="D63" s="7">
        <f t="shared" si="0"/>
        <v>9.1</v>
      </c>
      <c r="E63" t="s">
        <v>6</v>
      </c>
      <c r="F63" s="5">
        <v>8595137030904</v>
      </c>
    </row>
    <row r="64" spans="1:6" x14ac:dyDescent="0.25">
      <c r="A64" t="s">
        <v>120</v>
      </c>
      <c r="B64" t="s">
        <v>121</v>
      </c>
      <c r="C64" s="6">
        <v>9.5</v>
      </c>
      <c r="D64" s="7">
        <f t="shared" si="0"/>
        <v>9.5</v>
      </c>
      <c r="E64" t="s">
        <v>6</v>
      </c>
      <c r="F64" s="5">
        <v>8595137046424</v>
      </c>
    </row>
    <row r="65" spans="1:6" x14ac:dyDescent="0.25">
      <c r="A65" t="s">
        <v>122</v>
      </c>
      <c r="B65" t="s">
        <v>123</v>
      </c>
      <c r="C65" s="6">
        <v>11.5</v>
      </c>
      <c r="D65" s="7">
        <f t="shared" si="0"/>
        <v>11.5</v>
      </c>
      <c r="E65" t="s">
        <v>6</v>
      </c>
      <c r="F65" s="5">
        <v>8595137050865</v>
      </c>
    </row>
    <row r="66" spans="1:6" x14ac:dyDescent="0.25">
      <c r="A66" t="s">
        <v>124</v>
      </c>
      <c r="B66" t="s">
        <v>125</v>
      </c>
      <c r="C66" s="6">
        <v>14.5</v>
      </c>
      <c r="D66" s="7">
        <f t="shared" si="0"/>
        <v>14.5</v>
      </c>
      <c r="E66" t="s">
        <v>6</v>
      </c>
      <c r="F66" s="5">
        <v>8595137054238</v>
      </c>
    </row>
    <row r="67" spans="1:6" x14ac:dyDescent="0.25">
      <c r="A67" t="s">
        <v>126</v>
      </c>
      <c r="B67" t="s">
        <v>127</v>
      </c>
      <c r="C67" s="6">
        <v>14.5</v>
      </c>
      <c r="D67" s="7">
        <f t="shared" si="0"/>
        <v>14.5</v>
      </c>
      <c r="E67" t="s">
        <v>6</v>
      </c>
      <c r="F67" s="5">
        <v>8595137054245</v>
      </c>
    </row>
    <row r="68" spans="1:6" x14ac:dyDescent="0.25">
      <c r="A68" t="s">
        <v>128</v>
      </c>
      <c r="B68" t="s">
        <v>129</v>
      </c>
      <c r="C68" s="6">
        <v>16.5</v>
      </c>
      <c r="D68" s="7">
        <f t="shared" si="0"/>
        <v>16.5</v>
      </c>
      <c r="E68" t="s">
        <v>6</v>
      </c>
      <c r="F68" s="5">
        <v>8595137054252</v>
      </c>
    </row>
    <row r="69" spans="1:6" x14ac:dyDescent="0.25">
      <c r="A69" t="s">
        <v>130</v>
      </c>
      <c r="B69" t="s">
        <v>131</v>
      </c>
      <c r="C69" s="6">
        <v>21</v>
      </c>
      <c r="D69" s="7">
        <f t="shared" si="0"/>
        <v>21</v>
      </c>
      <c r="E69" t="s">
        <v>6</v>
      </c>
      <c r="F69" s="5">
        <v>8595137054269</v>
      </c>
    </row>
    <row r="70" spans="1:6" x14ac:dyDescent="0.25">
      <c r="A70" t="s">
        <v>132</v>
      </c>
      <c r="B70" t="s">
        <v>133</v>
      </c>
      <c r="C70" s="6">
        <v>27</v>
      </c>
      <c r="D70" s="7">
        <f t="shared" si="0"/>
        <v>27</v>
      </c>
      <c r="E70" t="s">
        <v>6</v>
      </c>
      <c r="F70" s="5">
        <v>8595137054276</v>
      </c>
    </row>
    <row r="71" spans="1:6" x14ac:dyDescent="0.25">
      <c r="A71" t="s">
        <v>134</v>
      </c>
      <c r="B71" t="s">
        <v>135</v>
      </c>
      <c r="C71" s="6">
        <v>9.8000000000000007</v>
      </c>
      <c r="D71" s="7">
        <f t="shared" si="0"/>
        <v>9.8000000000000007</v>
      </c>
      <c r="E71" t="s">
        <v>6</v>
      </c>
      <c r="F71" s="5">
        <v>8595137061199</v>
      </c>
    </row>
    <row r="72" spans="1:6" x14ac:dyDescent="0.25">
      <c r="A72" t="s">
        <v>136</v>
      </c>
      <c r="B72" t="s">
        <v>137</v>
      </c>
      <c r="C72" s="6">
        <v>12.7</v>
      </c>
      <c r="D72" s="7">
        <f t="shared" ref="D72:D135" si="1">C72*((100-$D$5)/100)</f>
        <v>12.7</v>
      </c>
      <c r="E72" t="s">
        <v>6</v>
      </c>
      <c r="F72" s="5">
        <v>8595137021261</v>
      </c>
    </row>
    <row r="73" spans="1:6" x14ac:dyDescent="0.25">
      <c r="A73" t="s">
        <v>138</v>
      </c>
      <c r="B73" t="s">
        <v>139</v>
      </c>
      <c r="C73" s="6">
        <v>14</v>
      </c>
      <c r="D73" s="7">
        <f t="shared" si="1"/>
        <v>14</v>
      </c>
      <c r="E73" t="s">
        <v>6</v>
      </c>
      <c r="F73" s="5">
        <v>8595137021278</v>
      </c>
    </row>
    <row r="74" spans="1:6" x14ac:dyDescent="0.25">
      <c r="A74" t="s">
        <v>140</v>
      </c>
      <c r="B74" t="s">
        <v>141</v>
      </c>
      <c r="C74" s="6">
        <v>15.6</v>
      </c>
      <c r="D74" s="7">
        <f t="shared" si="1"/>
        <v>15.6</v>
      </c>
      <c r="E74" t="s">
        <v>6</v>
      </c>
      <c r="F74" s="5">
        <v>8595137021285</v>
      </c>
    </row>
    <row r="75" spans="1:6" x14ac:dyDescent="0.25">
      <c r="A75" t="s">
        <v>142</v>
      </c>
      <c r="B75" t="s">
        <v>143</v>
      </c>
      <c r="C75" s="6">
        <v>20.5</v>
      </c>
      <c r="D75" s="7">
        <f t="shared" si="1"/>
        <v>20.5</v>
      </c>
      <c r="E75" t="s">
        <v>6</v>
      </c>
      <c r="F75" s="5">
        <v>8595137021292</v>
      </c>
    </row>
    <row r="76" spans="1:6" x14ac:dyDescent="0.25">
      <c r="A76" t="s">
        <v>144</v>
      </c>
      <c r="B76" t="s">
        <v>145</v>
      </c>
      <c r="C76" s="6">
        <v>25</v>
      </c>
      <c r="D76" s="7">
        <f t="shared" si="1"/>
        <v>25</v>
      </c>
      <c r="E76" t="s">
        <v>6</v>
      </c>
      <c r="F76" s="5">
        <v>8595137021308</v>
      </c>
    </row>
    <row r="77" spans="1:6" x14ac:dyDescent="0.25">
      <c r="A77" t="s">
        <v>146</v>
      </c>
      <c r="B77" t="s">
        <v>148</v>
      </c>
      <c r="C77" s="6">
        <v>16.8</v>
      </c>
      <c r="D77" s="7">
        <f t="shared" si="1"/>
        <v>16.8</v>
      </c>
      <c r="E77" t="s">
        <v>6</v>
      </c>
      <c r="F77" s="5">
        <v>8595137022893</v>
      </c>
    </row>
    <row r="78" spans="1:6" x14ac:dyDescent="0.25">
      <c r="A78" t="s">
        <v>147</v>
      </c>
      <c r="B78" t="s">
        <v>149</v>
      </c>
      <c r="C78" s="6">
        <v>17.8</v>
      </c>
      <c r="D78" s="7">
        <f t="shared" si="1"/>
        <v>17.8</v>
      </c>
      <c r="E78" t="s">
        <v>6</v>
      </c>
      <c r="F78" s="5">
        <v>8595137001324</v>
      </c>
    </row>
    <row r="79" spans="1:6" x14ac:dyDescent="0.25">
      <c r="A79" t="s">
        <v>150</v>
      </c>
      <c r="B79" t="s">
        <v>153</v>
      </c>
      <c r="C79" s="6">
        <v>19.8</v>
      </c>
      <c r="D79" s="7">
        <f t="shared" si="1"/>
        <v>19.8</v>
      </c>
      <c r="E79" t="s">
        <v>6</v>
      </c>
      <c r="F79" s="5">
        <v>8595137001331</v>
      </c>
    </row>
    <row r="80" spans="1:6" x14ac:dyDescent="0.25">
      <c r="A80" t="s">
        <v>151</v>
      </c>
      <c r="B80" t="s">
        <v>152</v>
      </c>
      <c r="C80" s="6">
        <v>25.8</v>
      </c>
      <c r="D80" s="7">
        <f t="shared" si="1"/>
        <v>25.8</v>
      </c>
      <c r="E80" t="s">
        <v>6</v>
      </c>
      <c r="F80" s="5">
        <v>8595137001348</v>
      </c>
    </row>
    <row r="81" spans="1:6" x14ac:dyDescent="0.25">
      <c r="A81" t="s">
        <v>154</v>
      </c>
      <c r="B81" t="s">
        <v>155</v>
      </c>
      <c r="C81" s="6">
        <v>29.8</v>
      </c>
      <c r="D81" s="7">
        <f t="shared" si="1"/>
        <v>29.8</v>
      </c>
      <c r="E81" t="s">
        <v>6</v>
      </c>
      <c r="F81" s="5">
        <v>8595137001355</v>
      </c>
    </row>
    <row r="82" spans="1:6" x14ac:dyDescent="0.25">
      <c r="A82" t="s">
        <v>156</v>
      </c>
      <c r="B82" t="s">
        <v>157</v>
      </c>
      <c r="C82" s="6">
        <v>21</v>
      </c>
      <c r="D82" s="7">
        <f t="shared" si="1"/>
        <v>21</v>
      </c>
      <c r="E82" t="s">
        <v>6</v>
      </c>
      <c r="F82" s="5">
        <v>8595137054306</v>
      </c>
    </row>
    <row r="83" spans="1:6" x14ac:dyDescent="0.25">
      <c r="A83" t="s">
        <v>158</v>
      </c>
      <c r="B83" t="s">
        <v>159</v>
      </c>
      <c r="C83" s="6">
        <v>21.8</v>
      </c>
      <c r="D83" s="7">
        <f t="shared" si="1"/>
        <v>21.8</v>
      </c>
      <c r="E83" t="s">
        <v>6</v>
      </c>
      <c r="F83" s="5">
        <v>8595137071365</v>
      </c>
    </row>
    <row r="84" spans="1:6" x14ac:dyDescent="0.25">
      <c r="A84" t="s">
        <v>160</v>
      </c>
      <c r="B84" t="s">
        <v>164</v>
      </c>
      <c r="C84" s="6">
        <v>31.5</v>
      </c>
      <c r="D84" s="7">
        <f t="shared" si="1"/>
        <v>31.5</v>
      </c>
      <c r="E84" t="s">
        <v>6</v>
      </c>
      <c r="F84" s="5">
        <v>8595137080893</v>
      </c>
    </row>
    <row r="85" spans="1:6" x14ac:dyDescent="0.25">
      <c r="A85" t="s">
        <v>161</v>
      </c>
      <c r="B85" t="s">
        <v>165</v>
      </c>
      <c r="C85" s="6">
        <v>31.5</v>
      </c>
      <c r="D85" s="7">
        <f t="shared" si="1"/>
        <v>31.5</v>
      </c>
      <c r="E85" t="s">
        <v>6</v>
      </c>
      <c r="F85" s="5">
        <v>8595137020905</v>
      </c>
    </row>
    <row r="86" spans="1:6" x14ac:dyDescent="0.25">
      <c r="A86" t="s">
        <v>162</v>
      </c>
      <c r="B86" t="s">
        <v>163</v>
      </c>
      <c r="C86" s="6">
        <v>31.5</v>
      </c>
      <c r="D86" s="7">
        <f t="shared" si="1"/>
        <v>31.5</v>
      </c>
      <c r="E86" t="s">
        <v>6</v>
      </c>
      <c r="F86" s="5">
        <v>8595137046400</v>
      </c>
    </row>
    <row r="87" spans="1:6" x14ac:dyDescent="0.25">
      <c r="A87" t="s">
        <v>166</v>
      </c>
      <c r="B87" t="s">
        <v>169</v>
      </c>
      <c r="C87" s="6">
        <v>23.5</v>
      </c>
      <c r="D87" s="7">
        <f t="shared" si="1"/>
        <v>23.5</v>
      </c>
      <c r="E87" t="s">
        <v>6</v>
      </c>
      <c r="F87" s="5">
        <v>8595137081586</v>
      </c>
    </row>
    <row r="88" spans="1:6" x14ac:dyDescent="0.25">
      <c r="A88" t="s">
        <v>167</v>
      </c>
      <c r="B88" t="s">
        <v>170</v>
      </c>
      <c r="C88" s="6">
        <v>25.5</v>
      </c>
      <c r="D88" s="7">
        <f t="shared" si="1"/>
        <v>25.5</v>
      </c>
      <c r="E88" t="s">
        <v>6</v>
      </c>
      <c r="F88" s="5">
        <v>8595137045328</v>
      </c>
    </row>
    <row r="89" spans="1:6" x14ac:dyDescent="0.25">
      <c r="A89" t="s">
        <v>168</v>
      </c>
      <c r="B89" t="s">
        <v>171</v>
      </c>
      <c r="C89" s="6">
        <v>23</v>
      </c>
      <c r="D89" s="7">
        <f t="shared" si="1"/>
        <v>23</v>
      </c>
      <c r="E89" t="s">
        <v>6</v>
      </c>
      <c r="F89" s="5">
        <v>8595137054313</v>
      </c>
    </row>
    <row r="90" spans="1:6" x14ac:dyDescent="0.25">
      <c r="A90" t="s">
        <v>172</v>
      </c>
      <c r="B90" t="s">
        <v>173</v>
      </c>
      <c r="C90" s="6">
        <v>23</v>
      </c>
      <c r="D90" s="7">
        <f t="shared" si="1"/>
        <v>23</v>
      </c>
      <c r="E90" t="s">
        <v>6</v>
      </c>
      <c r="F90" s="5">
        <v>8595137054320</v>
      </c>
    </row>
    <row r="91" spans="1:6" x14ac:dyDescent="0.25">
      <c r="A91" t="s">
        <v>174</v>
      </c>
      <c r="B91" t="s">
        <v>175</v>
      </c>
      <c r="C91" s="6">
        <v>32.5</v>
      </c>
      <c r="D91" s="7">
        <f t="shared" si="1"/>
        <v>32.5</v>
      </c>
      <c r="E91" t="s">
        <v>6</v>
      </c>
      <c r="F91" s="5">
        <v>8595137054337</v>
      </c>
    </row>
    <row r="92" spans="1:6" x14ac:dyDescent="0.25">
      <c r="A92" t="s">
        <v>176</v>
      </c>
      <c r="B92" t="s">
        <v>178</v>
      </c>
      <c r="C92" s="6">
        <v>28</v>
      </c>
      <c r="D92" s="7">
        <f t="shared" si="1"/>
        <v>28</v>
      </c>
      <c r="E92" t="s">
        <v>6</v>
      </c>
      <c r="F92" s="5">
        <v>8595137054382</v>
      </c>
    </row>
    <row r="93" spans="1:6" x14ac:dyDescent="0.25">
      <c r="A93" t="s">
        <v>177</v>
      </c>
      <c r="B93" t="s">
        <v>179</v>
      </c>
      <c r="C93" s="6">
        <v>28</v>
      </c>
      <c r="D93" s="7">
        <f t="shared" si="1"/>
        <v>28</v>
      </c>
      <c r="E93" t="s">
        <v>6</v>
      </c>
      <c r="F93" s="5">
        <v>8595137054399</v>
      </c>
    </row>
    <row r="94" spans="1:6" x14ac:dyDescent="0.25">
      <c r="A94" t="s">
        <v>180</v>
      </c>
      <c r="B94" t="s">
        <v>181</v>
      </c>
      <c r="C94" s="6">
        <v>37.5</v>
      </c>
      <c r="D94" s="7">
        <f t="shared" si="1"/>
        <v>37.5</v>
      </c>
      <c r="E94" t="s">
        <v>6</v>
      </c>
      <c r="F94" s="5">
        <v>8595137054405</v>
      </c>
    </row>
    <row r="95" spans="1:6" x14ac:dyDescent="0.25">
      <c r="A95" t="s">
        <v>182</v>
      </c>
      <c r="B95" t="s">
        <v>183</v>
      </c>
      <c r="C95" s="6">
        <v>37.5</v>
      </c>
      <c r="D95" s="7">
        <f t="shared" si="1"/>
        <v>37.5</v>
      </c>
      <c r="E95" t="s">
        <v>6</v>
      </c>
      <c r="F95" s="5">
        <v>8595137054344</v>
      </c>
    </row>
    <row r="96" spans="1:6" x14ac:dyDescent="0.25">
      <c r="A96" t="s">
        <v>185</v>
      </c>
      <c r="B96" t="s">
        <v>184</v>
      </c>
      <c r="C96" s="6">
        <v>47</v>
      </c>
      <c r="D96" s="7">
        <f t="shared" si="1"/>
        <v>47</v>
      </c>
      <c r="E96" t="s">
        <v>6</v>
      </c>
      <c r="F96" s="5">
        <v>8595137054351</v>
      </c>
    </row>
    <row r="97" spans="1:6" x14ac:dyDescent="0.25">
      <c r="A97" t="s">
        <v>186</v>
      </c>
      <c r="B97" t="s">
        <v>187</v>
      </c>
      <c r="C97" s="6">
        <v>23.9</v>
      </c>
      <c r="D97" s="7">
        <f t="shared" si="1"/>
        <v>23.9</v>
      </c>
      <c r="E97" t="s">
        <v>6</v>
      </c>
      <c r="F97" s="5">
        <v>8595137054368</v>
      </c>
    </row>
    <row r="98" spans="1:6" x14ac:dyDescent="0.25">
      <c r="A98" t="s">
        <v>188</v>
      </c>
      <c r="B98" t="s">
        <v>189</v>
      </c>
      <c r="C98" s="6">
        <v>26.5</v>
      </c>
      <c r="D98" s="7">
        <f t="shared" si="1"/>
        <v>26.5</v>
      </c>
      <c r="E98" t="s">
        <v>6</v>
      </c>
      <c r="F98" s="5">
        <v>8595137020783</v>
      </c>
    </row>
    <row r="99" spans="1:6" x14ac:dyDescent="0.25">
      <c r="A99" t="s">
        <v>190</v>
      </c>
      <c r="B99" t="s">
        <v>191</v>
      </c>
      <c r="C99" s="6">
        <v>24.8</v>
      </c>
      <c r="D99" s="7">
        <f t="shared" si="1"/>
        <v>24.8</v>
      </c>
      <c r="E99" t="s">
        <v>6</v>
      </c>
      <c r="F99" s="5">
        <v>8595137095651</v>
      </c>
    </row>
    <row r="100" spans="1:6" x14ac:dyDescent="0.25">
      <c r="A100" t="s">
        <v>192</v>
      </c>
      <c r="B100" t="s">
        <v>193</v>
      </c>
      <c r="C100" s="6">
        <v>26.8</v>
      </c>
      <c r="D100" s="7">
        <f t="shared" si="1"/>
        <v>26.8</v>
      </c>
      <c r="E100" t="s">
        <v>6</v>
      </c>
      <c r="F100" s="5">
        <v>8595137095668</v>
      </c>
    </row>
    <row r="101" spans="1:6" x14ac:dyDescent="0.25">
      <c r="A101" t="s">
        <v>194</v>
      </c>
      <c r="B101" t="s">
        <v>195</v>
      </c>
      <c r="C101" s="6">
        <v>28.3</v>
      </c>
      <c r="D101" s="7">
        <f t="shared" si="1"/>
        <v>28.3</v>
      </c>
      <c r="E101" t="s">
        <v>6</v>
      </c>
      <c r="F101" s="5">
        <v>8595137095675</v>
      </c>
    </row>
    <row r="102" spans="1:6" x14ac:dyDescent="0.25">
      <c r="A102" t="s">
        <v>196</v>
      </c>
      <c r="B102" t="s">
        <v>197</v>
      </c>
      <c r="C102" s="6">
        <v>23.5</v>
      </c>
      <c r="D102" s="7">
        <f t="shared" si="1"/>
        <v>23.5</v>
      </c>
      <c r="E102" t="s">
        <v>6</v>
      </c>
      <c r="F102" s="5">
        <v>8595137095712</v>
      </c>
    </row>
    <row r="103" spans="1:6" x14ac:dyDescent="0.25">
      <c r="A103" t="s">
        <v>198</v>
      </c>
      <c r="B103" t="s">
        <v>199</v>
      </c>
      <c r="C103" s="6">
        <v>25</v>
      </c>
      <c r="D103" s="7">
        <f t="shared" si="1"/>
        <v>25</v>
      </c>
      <c r="E103" t="s">
        <v>6</v>
      </c>
      <c r="F103" s="5">
        <v>8595137081487</v>
      </c>
    </row>
    <row r="104" spans="1:6" x14ac:dyDescent="0.25">
      <c r="A104" t="s">
        <v>200</v>
      </c>
      <c r="B104" t="s">
        <v>201</v>
      </c>
      <c r="C104" s="6">
        <v>25</v>
      </c>
      <c r="D104" s="7">
        <f t="shared" si="1"/>
        <v>25</v>
      </c>
      <c r="E104" t="s">
        <v>6</v>
      </c>
      <c r="F104" s="5">
        <v>8595137054375</v>
      </c>
    </row>
    <row r="105" spans="1:6" x14ac:dyDescent="0.25">
      <c r="A105" t="s">
        <v>202</v>
      </c>
      <c r="B105" t="s">
        <v>203</v>
      </c>
      <c r="C105" s="6">
        <v>18.8</v>
      </c>
      <c r="D105" s="7">
        <f t="shared" si="1"/>
        <v>18.8</v>
      </c>
      <c r="E105" t="s">
        <v>6</v>
      </c>
      <c r="F105" s="5">
        <v>8595137014744</v>
      </c>
    </row>
    <row r="106" spans="1:6" x14ac:dyDescent="0.25">
      <c r="A106" t="s">
        <v>204</v>
      </c>
      <c r="B106" t="s">
        <v>205</v>
      </c>
      <c r="C106" s="6">
        <v>12.5</v>
      </c>
      <c r="D106" s="7">
        <f t="shared" si="1"/>
        <v>12.5</v>
      </c>
      <c r="E106" t="s">
        <v>6</v>
      </c>
      <c r="F106" s="5">
        <v>8595137029649</v>
      </c>
    </row>
    <row r="107" spans="1:6" x14ac:dyDescent="0.25">
      <c r="A107" t="s">
        <v>206</v>
      </c>
      <c r="B107" t="s">
        <v>207</v>
      </c>
      <c r="C107" s="6">
        <v>14.3</v>
      </c>
      <c r="D107" s="7">
        <f t="shared" si="1"/>
        <v>14.3</v>
      </c>
      <c r="E107" t="s">
        <v>6</v>
      </c>
      <c r="F107" s="5">
        <v>8595137029656</v>
      </c>
    </row>
    <row r="108" spans="1:6" x14ac:dyDescent="0.25">
      <c r="A108" t="s">
        <v>208</v>
      </c>
      <c r="B108" t="s">
        <v>209</v>
      </c>
      <c r="C108" s="6">
        <v>14.3</v>
      </c>
      <c r="D108" s="7">
        <f t="shared" si="1"/>
        <v>14.3</v>
      </c>
      <c r="E108" t="s">
        <v>6</v>
      </c>
      <c r="F108" s="5">
        <v>8595137046431</v>
      </c>
    </row>
    <row r="109" spans="1:6" x14ac:dyDescent="0.25">
      <c r="A109" t="s">
        <v>210</v>
      </c>
      <c r="B109" t="s">
        <v>211</v>
      </c>
      <c r="C109" s="6">
        <v>20.2</v>
      </c>
      <c r="D109" s="7">
        <f t="shared" si="1"/>
        <v>20.2</v>
      </c>
      <c r="E109" t="s">
        <v>6</v>
      </c>
      <c r="F109" s="5">
        <v>8595137029663</v>
      </c>
    </row>
    <row r="110" spans="1:6" x14ac:dyDescent="0.25">
      <c r="A110" t="s">
        <v>212</v>
      </c>
      <c r="B110" t="s">
        <v>214</v>
      </c>
      <c r="C110" s="6">
        <v>23</v>
      </c>
      <c r="D110" s="7">
        <f t="shared" si="1"/>
        <v>23</v>
      </c>
      <c r="E110" t="s">
        <v>6</v>
      </c>
      <c r="F110" s="5">
        <v>8595137046448</v>
      </c>
    </row>
    <row r="111" spans="1:6" x14ac:dyDescent="0.25">
      <c r="A111" t="s">
        <v>213</v>
      </c>
      <c r="B111" t="s">
        <v>215</v>
      </c>
      <c r="C111" s="6">
        <v>22.5</v>
      </c>
      <c r="D111" s="7">
        <f t="shared" si="1"/>
        <v>22.5</v>
      </c>
      <c r="E111" t="s">
        <v>6</v>
      </c>
      <c r="F111" s="5">
        <v>8595137054412</v>
      </c>
    </row>
    <row r="112" spans="1:6" x14ac:dyDescent="0.25">
      <c r="A112" t="s">
        <v>218</v>
      </c>
      <c r="B112" t="s">
        <v>219</v>
      </c>
      <c r="C112" s="6">
        <v>32</v>
      </c>
      <c r="D112" s="7">
        <f t="shared" si="1"/>
        <v>32</v>
      </c>
      <c r="E112" t="s">
        <v>6</v>
      </c>
      <c r="F112" s="5">
        <v>8595137054467</v>
      </c>
    </row>
    <row r="113" spans="1:6" x14ac:dyDescent="0.25">
      <c r="A113" t="s">
        <v>216</v>
      </c>
      <c r="B113" t="s">
        <v>217</v>
      </c>
      <c r="C113" s="6">
        <v>22.5</v>
      </c>
      <c r="D113" s="7">
        <f t="shared" si="1"/>
        <v>22.5</v>
      </c>
      <c r="E113" t="s">
        <v>6</v>
      </c>
      <c r="F113" s="5">
        <v>8595137054429</v>
      </c>
    </row>
    <row r="114" spans="1:6" x14ac:dyDescent="0.25">
      <c r="A114" t="s">
        <v>220</v>
      </c>
      <c r="B114" t="s">
        <v>221</v>
      </c>
      <c r="C114" s="6">
        <v>29</v>
      </c>
      <c r="D114" s="7">
        <f t="shared" si="1"/>
        <v>29</v>
      </c>
      <c r="E114" t="s">
        <v>6</v>
      </c>
      <c r="F114" s="5">
        <v>8595137054436</v>
      </c>
    </row>
    <row r="115" spans="1:6" x14ac:dyDescent="0.25">
      <c r="A115" t="s">
        <v>222</v>
      </c>
      <c r="B115" t="s">
        <v>223</v>
      </c>
      <c r="C115" s="6">
        <v>33</v>
      </c>
      <c r="D115" s="7">
        <f t="shared" si="1"/>
        <v>33</v>
      </c>
      <c r="E115" t="s">
        <v>6</v>
      </c>
      <c r="F115" s="5">
        <v>8595137054443</v>
      </c>
    </row>
    <row r="116" spans="1:6" x14ac:dyDescent="0.25">
      <c r="A116" t="s">
        <v>224</v>
      </c>
      <c r="B116" t="s">
        <v>225</v>
      </c>
      <c r="C116" s="6">
        <v>39.5</v>
      </c>
      <c r="D116" s="7">
        <f t="shared" si="1"/>
        <v>39.5</v>
      </c>
      <c r="E116" t="s">
        <v>6</v>
      </c>
      <c r="F116" s="5">
        <v>8595137054450</v>
      </c>
    </row>
    <row r="117" spans="1:6" x14ac:dyDescent="0.25">
      <c r="A117" t="s">
        <v>226</v>
      </c>
      <c r="B117" t="s">
        <v>227</v>
      </c>
      <c r="C117" s="6">
        <v>12.5</v>
      </c>
      <c r="D117" s="7">
        <f t="shared" si="1"/>
        <v>12.5</v>
      </c>
      <c r="E117" t="s">
        <v>6</v>
      </c>
      <c r="F117" s="5">
        <v>8595137029670</v>
      </c>
    </row>
    <row r="118" spans="1:6" x14ac:dyDescent="0.25">
      <c r="A118" t="s">
        <v>228</v>
      </c>
      <c r="B118" t="s">
        <v>229</v>
      </c>
      <c r="C118" s="6">
        <v>15.1</v>
      </c>
      <c r="D118" s="7">
        <f t="shared" si="1"/>
        <v>15.1</v>
      </c>
      <c r="E118" t="s">
        <v>6</v>
      </c>
      <c r="F118" s="5">
        <v>8595137054474</v>
      </c>
    </row>
    <row r="119" spans="1:6" x14ac:dyDescent="0.25">
      <c r="A119" t="s">
        <v>230</v>
      </c>
      <c r="B119" t="s">
        <v>231</v>
      </c>
      <c r="C119" s="6">
        <v>18.600000000000001</v>
      </c>
      <c r="D119" s="7">
        <f t="shared" si="1"/>
        <v>18.600000000000001</v>
      </c>
      <c r="E119" t="s">
        <v>6</v>
      </c>
      <c r="F119" s="5">
        <v>8595137029694</v>
      </c>
    </row>
    <row r="120" spans="1:6" x14ac:dyDescent="0.25">
      <c r="A120" t="s">
        <v>232</v>
      </c>
      <c r="B120" t="s">
        <v>233</v>
      </c>
      <c r="C120" s="6">
        <v>27.2</v>
      </c>
      <c r="D120" s="7">
        <f t="shared" si="1"/>
        <v>27.2</v>
      </c>
      <c r="E120" t="s">
        <v>6</v>
      </c>
      <c r="F120" s="5">
        <v>8595137054481</v>
      </c>
    </row>
    <row r="121" spans="1:6" x14ac:dyDescent="0.25">
      <c r="A121" t="s">
        <v>234</v>
      </c>
      <c r="B121" t="s">
        <v>235</v>
      </c>
      <c r="C121" s="6">
        <v>29.6</v>
      </c>
      <c r="D121" s="7">
        <f t="shared" si="1"/>
        <v>29.6</v>
      </c>
      <c r="E121" t="s">
        <v>6</v>
      </c>
      <c r="F121" s="5">
        <v>8595137054498</v>
      </c>
    </row>
    <row r="122" spans="1:6" x14ac:dyDescent="0.25">
      <c r="A122" t="s">
        <v>236</v>
      </c>
      <c r="B122" t="s">
        <v>237</v>
      </c>
      <c r="C122" s="6">
        <v>36.799999999999997</v>
      </c>
      <c r="D122" s="7">
        <f t="shared" si="1"/>
        <v>36.799999999999997</v>
      </c>
      <c r="E122" t="s">
        <v>6</v>
      </c>
      <c r="F122" s="5">
        <v>8595137054504</v>
      </c>
    </row>
    <row r="123" spans="1:6" x14ac:dyDescent="0.25">
      <c r="A123" t="s">
        <v>238</v>
      </c>
      <c r="B123" t="s">
        <v>239</v>
      </c>
      <c r="C123" s="6">
        <v>49.7</v>
      </c>
      <c r="D123" s="7">
        <f t="shared" si="1"/>
        <v>49.7</v>
      </c>
      <c r="E123" t="s">
        <v>6</v>
      </c>
      <c r="F123" s="5">
        <v>8595137054511</v>
      </c>
    </row>
    <row r="124" spans="1:6" x14ac:dyDescent="0.25">
      <c r="A124" t="s">
        <v>240</v>
      </c>
      <c r="B124" t="s">
        <v>241</v>
      </c>
      <c r="C124" s="6">
        <v>8</v>
      </c>
      <c r="D124" s="7">
        <f t="shared" si="1"/>
        <v>8</v>
      </c>
      <c r="E124" t="s">
        <v>6</v>
      </c>
      <c r="F124" s="5">
        <v>8595137054528</v>
      </c>
    </row>
    <row r="125" spans="1:6" x14ac:dyDescent="0.25">
      <c r="A125" t="s">
        <v>242</v>
      </c>
      <c r="B125" t="s">
        <v>246</v>
      </c>
      <c r="C125" s="6">
        <v>42</v>
      </c>
      <c r="D125" s="7">
        <f t="shared" si="1"/>
        <v>42</v>
      </c>
      <c r="E125" t="s">
        <v>6</v>
      </c>
      <c r="F125" s="5">
        <v>8595137002628</v>
      </c>
    </row>
    <row r="126" spans="1:6" x14ac:dyDescent="0.25">
      <c r="A126" t="s">
        <v>243</v>
      </c>
      <c r="B126" t="s">
        <v>245</v>
      </c>
      <c r="C126" s="6">
        <v>29</v>
      </c>
      <c r="D126" s="7">
        <f t="shared" si="1"/>
        <v>29</v>
      </c>
      <c r="E126" t="s">
        <v>6</v>
      </c>
      <c r="F126" s="5">
        <v>8595137022626</v>
      </c>
    </row>
    <row r="127" spans="1:6" x14ac:dyDescent="0.25">
      <c r="A127" t="s">
        <v>244</v>
      </c>
      <c r="B127" t="s">
        <v>249</v>
      </c>
      <c r="C127" s="6">
        <v>34</v>
      </c>
      <c r="D127" s="7">
        <f t="shared" si="1"/>
        <v>34</v>
      </c>
      <c r="E127" t="s">
        <v>6</v>
      </c>
      <c r="F127" s="5">
        <v>8595137002673</v>
      </c>
    </row>
    <row r="128" spans="1:6" x14ac:dyDescent="0.25">
      <c r="A128" t="s">
        <v>247</v>
      </c>
      <c r="B128" t="s">
        <v>250</v>
      </c>
      <c r="C128" s="6">
        <v>55</v>
      </c>
      <c r="D128" s="7">
        <f t="shared" si="1"/>
        <v>55</v>
      </c>
      <c r="E128" t="s">
        <v>6</v>
      </c>
      <c r="F128" s="5">
        <v>8595137049081</v>
      </c>
    </row>
    <row r="129" spans="1:6" x14ac:dyDescent="0.25">
      <c r="A129" t="s">
        <v>248</v>
      </c>
      <c r="B129" t="s">
        <v>251</v>
      </c>
      <c r="C129" s="6">
        <v>65</v>
      </c>
      <c r="D129" s="7">
        <f t="shared" si="1"/>
        <v>65</v>
      </c>
      <c r="E129" t="s">
        <v>6</v>
      </c>
      <c r="F129" s="5">
        <v>8595137002659</v>
      </c>
    </row>
    <row r="130" spans="1:6" x14ac:dyDescent="0.25">
      <c r="A130" t="s">
        <v>252</v>
      </c>
      <c r="B130" t="s">
        <v>253</v>
      </c>
      <c r="C130" s="6">
        <v>75</v>
      </c>
      <c r="D130" s="7">
        <f t="shared" si="1"/>
        <v>75</v>
      </c>
      <c r="E130" t="s">
        <v>6</v>
      </c>
      <c r="F130" s="5">
        <v>8595137002666</v>
      </c>
    </row>
    <row r="131" spans="1:6" x14ac:dyDescent="0.25">
      <c r="A131" t="s">
        <v>254</v>
      </c>
      <c r="B131" t="s">
        <v>255</v>
      </c>
      <c r="C131" s="6">
        <v>69</v>
      </c>
      <c r="D131" s="7">
        <f t="shared" si="1"/>
        <v>69</v>
      </c>
      <c r="E131" t="s">
        <v>6</v>
      </c>
      <c r="F131" s="5">
        <v>8595137093626</v>
      </c>
    </row>
    <row r="132" spans="1:6" x14ac:dyDescent="0.25">
      <c r="A132" t="s">
        <v>256</v>
      </c>
      <c r="B132" t="s">
        <v>257</v>
      </c>
      <c r="C132" s="6">
        <v>15.7</v>
      </c>
      <c r="D132" s="7">
        <f t="shared" si="1"/>
        <v>15.7</v>
      </c>
      <c r="E132" t="s">
        <v>6</v>
      </c>
      <c r="F132" s="5">
        <v>8595137000013</v>
      </c>
    </row>
    <row r="133" spans="1:6" x14ac:dyDescent="0.25">
      <c r="A133" t="s">
        <v>258</v>
      </c>
      <c r="B133" t="s">
        <v>259</v>
      </c>
      <c r="C133" s="6">
        <v>15.9</v>
      </c>
      <c r="D133" s="7">
        <f t="shared" si="1"/>
        <v>15.9</v>
      </c>
      <c r="E133" t="s">
        <v>6</v>
      </c>
      <c r="F133" s="5">
        <v>8595137000020</v>
      </c>
    </row>
    <row r="134" spans="1:6" x14ac:dyDescent="0.25">
      <c r="A134" t="s">
        <v>260</v>
      </c>
      <c r="B134" t="s">
        <v>261</v>
      </c>
      <c r="C134" s="6">
        <v>15.9</v>
      </c>
      <c r="D134" s="7">
        <f t="shared" si="1"/>
        <v>15.9</v>
      </c>
      <c r="E134" t="s">
        <v>6</v>
      </c>
      <c r="F134" s="5">
        <v>8595137000037</v>
      </c>
    </row>
    <row r="135" spans="1:6" x14ac:dyDescent="0.25">
      <c r="A135" t="s">
        <v>262</v>
      </c>
      <c r="B135" t="s">
        <v>263</v>
      </c>
      <c r="C135" s="6">
        <v>15.9</v>
      </c>
      <c r="D135" s="7">
        <f t="shared" si="1"/>
        <v>15.9</v>
      </c>
      <c r="E135" t="s">
        <v>6</v>
      </c>
      <c r="F135" s="5">
        <v>8595137093374</v>
      </c>
    </row>
    <row r="136" spans="1:6" x14ac:dyDescent="0.25">
      <c r="A136" t="s">
        <v>264</v>
      </c>
      <c r="B136" t="s">
        <v>265</v>
      </c>
      <c r="C136" s="6">
        <v>16.8</v>
      </c>
      <c r="D136" s="7">
        <f t="shared" ref="D136:D160" si="2">C136*((100-$D$5)/100)</f>
        <v>16.8</v>
      </c>
      <c r="E136" t="s">
        <v>6</v>
      </c>
      <c r="F136" s="5">
        <v>8595137093381</v>
      </c>
    </row>
    <row r="137" spans="1:6" x14ac:dyDescent="0.25">
      <c r="A137" t="s">
        <v>266</v>
      </c>
      <c r="B137" t="s">
        <v>267</v>
      </c>
      <c r="C137" s="6">
        <v>17.899999999999999</v>
      </c>
      <c r="D137" s="7">
        <f t="shared" si="2"/>
        <v>17.899999999999999</v>
      </c>
      <c r="E137" t="s">
        <v>6</v>
      </c>
      <c r="F137" s="5">
        <v>8595137005278</v>
      </c>
    </row>
    <row r="138" spans="1:6" x14ac:dyDescent="0.25">
      <c r="A138" t="s">
        <v>268</v>
      </c>
      <c r="B138" t="s">
        <v>269</v>
      </c>
      <c r="C138" s="6">
        <v>22.5</v>
      </c>
      <c r="D138" s="7">
        <f t="shared" si="2"/>
        <v>22.5</v>
      </c>
      <c r="E138" t="s">
        <v>6</v>
      </c>
      <c r="F138" s="5">
        <v>8595137040866</v>
      </c>
    </row>
    <row r="139" spans="1:6" x14ac:dyDescent="0.25">
      <c r="A139" t="s">
        <v>270</v>
      </c>
      <c r="B139" t="s">
        <v>273</v>
      </c>
      <c r="C139" s="6">
        <v>23.9</v>
      </c>
      <c r="D139" s="7">
        <f t="shared" si="2"/>
        <v>23.9</v>
      </c>
      <c r="E139" t="s">
        <v>6</v>
      </c>
      <c r="F139" s="5">
        <v>8595137014577</v>
      </c>
    </row>
    <row r="140" spans="1:6" x14ac:dyDescent="0.25">
      <c r="A140" t="s">
        <v>271</v>
      </c>
      <c r="B140" t="s">
        <v>272</v>
      </c>
      <c r="C140" s="6">
        <v>24.9</v>
      </c>
      <c r="D140" s="7">
        <f t="shared" si="2"/>
        <v>24.9</v>
      </c>
      <c r="E140" t="s">
        <v>6</v>
      </c>
      <c r="F140" s="5">
        <v>8595137054535</v>
      </c>
    </row>
    <row r="141" spans="1:6" x14ac:dyDescent="0.25">
      <c r="A141" t="s">
        <v>274</v>
      </c>
      <c r="B141" t="s">
        <v>275</v>
      </c>
      <c r="C141" s="6">
        <v>22.9</v>
      </c>
      <c r="D141" s="7">
        <f t="shared" si="2"/>
        <v>22.9</v>
      </c>
      <c r="E141" t="s">
        <v>6</v>
      </c>
      <c r="F141" s="5">
        <v>8595137054542</v>
      </c>
    </row>
    <row r="142" spans="1:6" x14ac:dyDescent="0.25">
      <c r="A142" t="s">
        <v>276</v>
      </c>
      <c r="B142" t="s">
        <v>277</v>
      </c>
      <c r="C142" s="6">
        <v>23.9</v>
      </c>
      <c r="D142" s="7">
        <f t="shared" si="2"/>
        <v>23.9</v>
      </c>
      <c r="E142" t="s">
        <v>6</v>
      </c>
      <c r="F142" s="5">
        <v>8595137054559</v>
      </c>
    </row>
    <row r="143" spans="1:6" x14ac:dyDescent="0.25">
      <c r="A143" t="s">
        <v>278</v>
      </c>
      <c r="B143" t="s">
        <v>279</v>
      </c>
      <c r="C143" s="6">
        <v>17.899999999999999</v>
      </c>
      <c r="D143" s="7">
        <f t="shared" si="2"/>
        <v>17.899999999999999</v>
      </c>
      <c r="E143" t="s">
        <v>6</v>
      </c>
      <c r="F143" s="5">
        <v>8595137054566</v>
      </c>
    </row>
    <row r="144" spans="1:6" x14ac:dyDescent="0.25">
      <c r="A144" t="s">
        <v>280</v>
      </c>
      <c r="B144" t="s">
        <v>281</v>
      </c>
      <c r="C144" s="6">
        <v>21</v>
      </c>
      <c r="D144" s="7">
        <f t="shared" si="2"/>
        <v>21</v>
      </c>
      <c r="E144" t="s">
        <v>6</v>
      </c>
      <c r="F144" s="5">
        <v>8595137054573</v>
      </c>
    </row>
    <row r="145" spans="1:6" x14ac:dyDescent="0.25">
      <c r="A145" t="s">
        <v>282</v>
      </c>
      <c r="B145" t="s">
        <v>283</v>
      </c>
      <c r="C145" s="6">
        <v>26.5</v>
      </c>
      <c r="D145" s="7">
        <f t="shared" si="2"/>
        <v>26.5</v>
      </c>
      <c r="E145" t="s">
        <v>6</v>
      </c>
      <c r="F145" s="5">
        <v>8595137054580</v>
      </c>
    </row>
    <row r="146" spans="1:6" x14ac:dyDescent="0.25">
      <c r="A146" t="s">
        <v>284</v>
      </c>
      <c r="B146" t="s">
        <v>285</v>
      </c>
      <c r="C146" s="6">
        <v>28</v>
      </c>
      <c r="D146" s="7">
        <f t="shared" si="2"/>
        <v>28</v>
      </c>
      <c r="E146" t="s">
        <v>6</v>
      </c>
      <c r="F146" s="5">
        <v>8595137054597</v>
      </c>
    </row>
    <row r="147" spans="1:6" x14ac:dyDescent="0.25">
      <c r="A147" t="s">
        <v>286</v>
      </c>
      <c r="B147" t="s">
        <v>287</v>
      </c>
      <c r="C147" s="6">
        <v>32.9</v>
      </c>
      <c r="D147" s="7">
        <f t="shared" si="2"/>
        <v>32.9</v>
      </c>
      <c r="E147" t="s">
        <v>6</v>
      </c>
      <c r="F147" s="5">
        <v>8595137054603</v>
      </c>
    </row>
    <row r="148" spans="1:6" x14ac:dyDescent="0.25">
      <c r="A148" t="s">
        <v>288</v>
      </c>
      <c r="B148" t="s">
        <v>289</v>
      </c>
      <c r="C148" s="6">
        <v>33.9</v>
      </c>
      <c r="D148" s="7">
        <f t="shared" si="2"/>
        <v>33.9</v>
      </c>
      <c r="E148" t="s">
        <v>6</v>
      </c>
      <c r="F148" s="5">
        <v>8595137054610</v>
      </c>
    </row>
    <row r="149" spans="1:6" x14ac:dyDescent="0.25">
      <c r="A149" t="s">
        <v>290</v>
      </c>
      <c r="B149" t="s">
        <v>291</v>
      </c>
      <c r="C149" s="6">
        <v>63.5</v>
      </c>
      <c r="D149" s="7">
        <f t="shared" si="2"/>
        <v>63.5</v>
      </c>
      <c r="E149" t="s">
        <v>6</v>
      </c>
      <c r="F149" s="5">
        <v>8595137054627</v>
      </c>
    </row>
    <row r="150" spans="1:6" x14ac:dyDescent="0.25">
      <c r="A150" t="s">
        <v>292</v>
      </c>
      <c r="B150" t="s">
        <v>293</v>
      </c>
      <c r="C150" s="6">
        <v>21.9</v>
      </c>
      <c r="D150" s="7">
        <f t="shared" si="2"/>
        <v>21.9</v>
      </c>
      <c r="E150" t="s">
        <v>6</v>
      </c>
      <c r="F150" s="5">
        <v>8595137054634</v>
      </c>
    </row>
    <row r="151" spans="1:6" x14ac:dyDescent="0.25">
      <c r="A151" t="s">
        <v>294</v>
      </c>
      <c r="B151" t="s">
        <v>295</v>
      </c>
      <c r="C151" s="6">
        <v>23.9</v>
      </c>
      <c r="D151" s="7">
        <f t="shared" si="2"/>
        <v>23.9</v>
      </c>
      <c r="E151" t="s">
        <v>6</v>
      </c>
      <c r="F151" s="5">
        <v>8595137054641</v>
      </c>
    </row>
    <row r="152" spans="1:6" x14ac:dyDescent="0.25">
      <c r="A152" t="s">
        <v>296</v>
      </c>
      <c r="B152" t="s">
        <v>297</v>
      </c>
      <c r="C152" s="6">
        <v>21</v>
      </c>
      <c r="D152" s="7">
        <f t="shared" si="2"/>
        <v>21</v>
      </c>
      <c r="E152" t="s">
        <v>6</v>
      </c>
      <c r="F152" s="5">
        <v>8595137054658</v>
      </c>
    </row>
    <row r="153" spans="1:6" x14ac:dyDescent="0.25">
      <c r="A153" t="s">
        <v>298</v>
      </c>
      <c r="B153" t="s">
        <v>299</v>
      </c>
      <c r="C153" s="6">
        <v>22.9</v>
      </c>
      <c r="D153" s="7">
        <f t="shared" si="2"/>
        <v>22.9</v>
      </c>
      <c r="E153" t="s">
        <v>6</v>
      </c>
      <c r="F153" s="5">
        <v>8595137054665</v>
      </c>
    </row>
    <row r="154" spans="1:6" x14ac:dyDescent="0.25">
      <c r="A154" t="s">
        <v>300</v>
      </c>
      <c r="B154" t="s">
        <v>301</v>
      </c>
      <c r="C154" s="6">
        <v>28.5</v>
      </c>
      <c r="D154" s="7">
        <f t="shared" si="2"/>
        <v>28.5</v>
      </c>
      <c r="E154" t="s">
        <v>6</v>
      </c>
      <c r="F154" s="5">
        <v>8595137054672</v>
      </c>
    </row>
    <row r="155" spans="1:6" x14ac:dyDescent="0.25">
      <c r="A155" t="s">
        <v>302</v>
      </c>
      <c r="B155" t="s">
        <v>303</v>
      </c>
      <c r="C155" s="6">
        <v>28</v>
      </c>
      <c r="D155" s="7">
        <f t="shared" si="2"/>
        <v>28</v>
      </c>
      <c r="E155" t="s">
        <v>6</v>
      </c>
      <c r="F155" s="5">
        <v>8595137054689</v>
      </c>
    </row>
    <row r="156" spans="1:6" x14ac:dyDescent="0.25">
      <c r="A156" t="s">
        <v>304</v>
      </c>
      <c r="B156" t="s">
        <v>305</v>
      </c>
      <c r="C156" s="6">
        <v>22.9</v>
      </c>
      <c r="D156" s="7">
        <f t="shared" si="2"/>
        <v>22.9</v>
      </c>
      <c r="E156" t="s">
        <v>6</v>
      </c>
      <c r="F156" s="5">
        <v>8595137054771</v>
      </c>
    </row>
    <row r="157" spans="1:6" x14ac:dyDescent="0.25">
      <c r="A157" t="s">
        <v>306</v>
      </c>
      <c r="B157" t="s">
        <v>307</v>
      </c>
      <c r="C157" s="6">
        <v>22</v>
      </c>
      <c r="D157" s="7">
        <f t="shared" si="2"/>
        <v>22</v>
      </c>
      <c r="E157" t="s">
        <v>6</v>
      </c>
      <c r="F157" s="5">
        <v>8595137054764</v>
      </c>
    </row>
    <row r="158" spans="1:6" x14ac:dyDescent="0.25">
      <c r="A158" t="s">
        <v>308</v>
      </c>
      <c r="B158" t="s">
        <v>305</v>
      </c>
      <c r="C158" s="6">
        <v>22.9</v>
      </c>
      <c r="D158" s="7">
        <f t="shared" si="2"/>
        <v>22.9</v>
      </c>
      <c r="E158" t="s">
        <v>6</v>
      </c>
      <c r="F158" s="5">
        <v>8595137054788</v>
      </c>
    </row>
    <row r="159" spans="1:6" x14ac:dyDescent="0.25">
      <c r="A159" t="s">
        <v>309</v>
      </c>
      <c r="B159" t="s">
        <v>310</v>
      </c>
      <c r="C159" s="6">
        <v>22</v>
      </c>
      <c r="D159" s="7">
        <f t="shared" si="2"/>
        <v>22</v>
      </c>
      <c r="E159" t="s">
        <v>6</v>
      </c>
      <c r="F159" s="5">
        <v>8595137054795</v>
      </c>
    </row>
    <row r="160" spans="1:6" x14ac:dyDescent="0.25">
      <c r="A160" t="s">
        <v>311</v>
      </c>
      <c r="B160" t="s">
        <v>312</v>
      </c>
      <c r="C160" s="6">
        <v>27.9</v>
      </c>
      <c r="D160" s="7">
        <f t="shared" si="2"/>
        <v>27.9</v>
      </c>
      <c r="E160" t="s">
        <v>6</v>
      </c>
      <c r="F160" s="5">
        <v>8595137054801</v>
      </c>
    </row>
    <row r="161" spans="2:5" x14ac:dyDescent="0.25">
      <c r="B161" s="13" t="s">
        <v>316</v>
      </c>
      <c r="C161" s="8">
        <f>SUM(C7:C160)</f>
        <v>3704.4000000000015</v>
      </c>
      <c r="D161" s="7">
        <f>SUM(D7:D160)</f>
        <v>3704.4000000000015</v>
      </c>
    </row>
    <row r="162" spans="2:5" x14ac:dyDescent="0.25">
      <c r="B162" s="10" t="s">
        <v>317</v>
      </c>
      <c r="C162" s="9">
        <v>18522</v>
      </c>
      <c r="D162" s="7">
        <f t="shared" ref="D162" si="3">C162*((100-$D$5)/100)</f>
        <v>18522</v>
      </c>
      <c r="E162" s="11" t="s">
        <v>320</v>
      </c>
    </row>
    <row r="163" spans="2:5" ht="21" x14ac:dyDescent="0.35">
      <c r="B163" s="12" t="s">
        <v>318</v>
      </c>
    </row>
  </sheetData>
  <autoFilter ref="A6:D162" xr:uid="{00000000-0001-0000-0000-000000000000}"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DEK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Vavrušová Hana</dc:creator>
  <cp:lastModifiedBy>Josef Nývlt</cp:lastModifiedBy>
  <dcterms:created xsi:type="dcterms:W3CDTF">2020-01-31T11:44:14Z</dcterms:created>
  <dcterms:modified xsi:type="dcterms:W3CDTF">2026-02-19T11:05:50Z</dcterms:modified>
</cp:coreProperties>
</file>